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35Postepowanie\"/>
    </mc:Choice>
  </mc:AlternateContent>
  <bookViews>
    <workbookView xWindow="0" yWindow="0" windowWidth="24240" windowHeight="12135"/>
  </bookViews>
  <sheets>
    <sheet name="FK.OPK" sheetId="12" r:id="rId1"/>
    <sheet name="Tab1" sheetId="8" r:id="rId2"/>
    <sheet name="Tab2" sheetId="3" r:id="rId3"/>
    <sheet name="Tab3" sheetId="9" r:id="rId4"/>
    <sheet name="FAQ-pytania odpowiedzi" sheetId="11" r:id="rId5"/>
  </sheets>
  <definedNames>
    <definedName name="_AMO_UniqueIdentifier">"'fcc6eebd-d103-4d68-bcbd-5af915c190ff'"</definedName>
    <definedName name="_xlnm.Print_Area" localSheetId="0">FK.OPK!$A$1:$H$88</definedName>
    <definedName name="_xlnm.Print_Area" localSheetId="1">'Tab1'!$A$1:$L$66</definedName>
    <definedName name="_xlnm.Print_Area" localSheetId="2">'Tab2'!$A$1:$D$19</definedName>
    <definedName name="_xlnm.Print_Area" localSheetId="3">'Tab3'!$A$1:$K$25</definedName>
  </definedNames>
  <calcPr calcId="152511"/>
</workbook>
</file>

<file path=xl/calcChain.xml><?xml version="1.0" encoding="utf-8"?>
<calcChain xmlns="http://schemas.openxmlformats.org/spreadsheetml/2006/main">
  <c r="L58" i="12" l="1"/>
  <c r="K58" i="12"/>
  <c r="J58" i="12"/>
  <c r="I58" i="12"/>
  <c r="H58" i="12"/>
  <c r="G58" i="12"/>
  <c r="F58" i="12"/>
  <c r="E58" i="12"/>
  <c r="D58" i="12"/>
  <c r="C58" i="12"/>
  <c r="L42" i="12"/>
  <c r="K42" i="12"/>
  <c r="J42" i="12"/>
  <c r="I42" i="12"/>
  <c r="H42" i="12"/>
  <c r="G42" i="12"/>
  <c r="F42" i="12"/>
  <c r="E42" i="12"/>
  <c r="D42" i="12"/>
  <c r="C42" i="12"/>
  <c r="L26" i="12"/>
  <c r="K26" i="12"/>
  <c r="J26" i="12"/>
  <c r="I26" i="12"/>
  <c r="H26" i="12"/>
  <c r="G26" i="12"/>
  <c r="F26" i="12"/>
  <c r="E26" i="12"/>
  <c r="D26" i="12"/>
  <c r="C26" i="12"/>
  <c r="L18" i="12"/>
  <c r="K18" i="12"/>
  <c r="J18" i="12"/>
  <c r="I18" i="12"/>
  <c r="H18" i="12"/>
  <c r="G18" i="12"/>
  <c r="F18" i="12"/>
  <c r="E18" i="12"/>
  <c r="D18" i="12"/>
  <c r="C18" i="12"/>
  <c r="L15" i="12"/>
  <c r="K15" i="12"/>
  <c r="K14" i="12"/>
  <c r="J15" i="12"/>
  <c r="J14" i="12"/>
  <c r="I15" i="12"/>
  <c r="H15" i="12"/>
  <c r="G15" i="12"/>
  <c r="G14" i="12"/>
  <c r="F15" i="12"/>
  <c r="F14" i="12"/>
  <c r="E15" i="12"/>
  <c r="D15" i="12"/>
  <c r="C15" i="12"/>
  <c r="C14" i="12"/>
  <c r="L14" i="12"/>
  <c r="I14" i="12"/>
  <c r="H14" i="12"/>
  <c r="E14" i="12"/>
  <c r="D14" i="12"/>
  <c r="L9" i="12"/>
  <c r="K9" i="12"/>
  <c r="J9" i="12"/>
  <c r="I9" i="12"/>
  <c r="H9" i="12"/>
  <c r="G9" i="12"/>
  <c r="F9" i="12"/>
  <c r="E9" i="12"/>
  <c r="D9" i="12"/>
  <c r="C9" i="12"/>
  <c r="D17" i="8"/>
  <c r="E17" i="8"/>
  <c r="F17" i="8"/>
  <c r="G17" i="8"/>
  <c r="H17" i="8"/>
  <c r="I17" i="8"/>
  <c r="J17" i="8"/>
  <c r="K17" i="8"/>
  <c r="L17" i="8"/>
  <c r="D33" i="8"/>
  <c r="E33" i="8"/>
  <c r="F33" i="8"/>
  <c r="G33" i="8"/>
  <c r="H33" i="8"/>
  <c r="I33" i="8"/>
  <c r="J33" i="8"/>
  <c r="K33" i="8"/>
  <c r="L33" i="8"/>
  <c r="C33" i="8"/>
  <c r="C17" i="8"/>
  <c r="C49" i="8"/>
  <c r="F49" i="8"/>
  <c r="G49" i="8"/>
  <c r="H49" i="8"/>
  <c r="I49" i="8"/>
  <c r="J49" i="8"/>
  <c r="K49" i="8"/>
  <c r="L49" i="8"/>
  <c r="E49" i="8"/>
  <c r="D49" i="8"/>
</calcChain>
</file>

<file path=xl/sharedStrings.xml><?xml version="1.0" encoding="utf-8"?>
<sst xmlns="http://schemas.openxmlformats.org/spreadsheetml/2006/main" count="373" uniqueCount="260">
  <si>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</si>
  <si>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</si>
  <si>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</si>
  <si>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</si>
  <si>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</si>
  <si>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</si>
  <si>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</si>
  <si>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</si>
  <si>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</si>
  <si>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</si>
  <si>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</si>
  <si>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</si>
  <si>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</si>
  <si>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</si>
  <si>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</si>
  <si>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</si>
  <si>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</si>
  <si>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</si>
  <si>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np. Zużycie materiałów</t>
  </si>
  <si>
    <t>np. Zużycie leków</t>
  </si>
  <si>
    <t>np. Zużycie materiałów medycznych</t>
  </si>
  <si>
    <t>np. Koszty pośrednie</t>
  </si>
  <si>
    <t>np. Kuchnia</t>
  </si>
  <si>
    <t>np. Pralnia</t>
  </si>
  <si>
    <t>np. Zarząd</t>
  </si>
  <si>
    <t>[liczba wierszy w części szczegółowej zależna od stopnia szczegółowości analityki w jednostce]</t>
  </si>
  <si>
    <t>np. Szpital XYZ, ul. Warszawska 123, 12-345 Warszawa</t>
  </si>
  <si>
    <t>np. Oddział Chirurgii Ogólnej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</si>
  <si>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</si>
  <si>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</si>
  <si>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</si>
  <si>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</si>
  <si>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</si>
  <si>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</si>
  <si>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</si>
  <si>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</si>
  <si>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</si>
  <si>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</si>
  <si>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</si>
  <si>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</si>
  <si>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</si>
  <si>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</si>
  <si>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</si>
  <si>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</si>
  <si>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</si>
  <si>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</si>
  <si>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Nazwa środka trwałego i WNiP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</si>
  <si>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</si>
  <si>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</si>
  <si>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</si>
  <si>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</si>
  <si>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</si>
  <si>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</si>
  <si>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</si>
  <si>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</si>
  <si>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</si>
  <si>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</si>
  <si>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</si>
  <si>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</si>
  <si>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np. 500-100-400</t>
  </si>
  <si>
    <t>np. 500-100-400-01</t>
  </si>
  <si>
    <t>np. 500-100-400-02</t>
  </si>
  <si>
    <t>np. 500-100-500</t>
  </si>
  <si>
    <t>np. 500-100-500-01</t>
  </si>
  <si>
    <t>np. 500-100-500-02</t>
  </si>
  <si>
    <t>np. 500-100-500-03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</si>
  <si>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</si>
  <si>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</si>
  <si>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</si>
  <si>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</si>
  <si>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</si>
  <si>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</si>
  <si>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</si>
  <si>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</si>
  <si>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</si>
  <si>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</si>
  <si>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</si>
  <si>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</si>
  <si>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</si>
  <si>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</si>
  <si>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</si>
  <si>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</si>
  <si>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</si>
  <si>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</si>
  <si>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510-18-02</t>
  </si>
  <si>
    <t>np. 530-18-01</t>
  </si>
  <si>
    <t>np. Pracownia Hemodynamiczna</t>
  </si>
  <si>
    <t>np. Centralny Blok Operacyjny</t>
  </si>
  <si>
    <t>np. 510-18-03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</si>
  <si>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</si>
  <si>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</si>
  <si>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</si>
  <si>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</si>
  <si>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</si>
  <si>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</si>
  <si>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</si>
  <si>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</si>
  <si>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</si>
  <si>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</si>
  <si>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</si>
  <si>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</si>
  <si>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</si>
  <si>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</si>
  <si>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</si>
  <si>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</si>
  <si>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</si>
  <si>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</si>
  <si>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</si>
  <si>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</si>
  <si>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</si>
  <si>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</si>
  <si>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</si>
  <si>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</si>
  <si>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</si>
  <si>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</si>
  <si>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</si>
  <si>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</si>
  <si>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</si>
  <si>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kolumna jest wypełniona dla przykładu. Prosimy usunąć te wpisy i wypełnić danymi jednostki.</t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</si>
  <si>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</si>
  <si>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</si>
  <si>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</si>
  <si>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>Uwaga! Kolumna Oddziału Chirurgii Ogólnej jest wypełniona dla przykładu. Prosimy usunąć te wpisy i wypełnić danymi jednostki.</t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</si>
  <si>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</si>
  <si>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</si>
  <si>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</si>
  <si>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</si>
  <si>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</si>
  <si>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</si>
  <si>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</si>
  <si>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</si>
  <si>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r>
      <t>np. 530-18-01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</si>
  <si>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</si>
  <si>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</si>
  <si>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</si>
  <si>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</si>
  <si>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</si>
  <si>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</si>
  <si>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</si>
  <si>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</si>
  <si>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</si>
  <si>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</si>
  <si>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</si>
  <si>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</si>
  <si>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</si>
  <si>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i b2)</t>
    </r>
  </si>
  <si>
    <t>w tym: przypisywanych na pacjenta</t>
  </si>
  <si>
    <t>g7</t>
  </si>
  <si>
    <t>K</t>
  </si>
  <si>
    <r>
      <t>Liczba łóżek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</si>
  <si>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t>e2</t>
  </si>
  <si>
    <t xml:space="preserve">wymienić po przecinku inne OPKi (nr kont OPK), w których realizowane są  godziny pracy wskazane w pozycji e1 </t>
  </si>
  <si>
    <t>CZĘŚĆ PODSTAWOWA II - KOSZTY (dla zdefiniowanych kategorii kosztowych [poz. A-K]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</si>
  <si>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</si>
  <si>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w tym: nieprzypisywanych do pacjenta (np. stanowiących koszt osobodnia lub infrastruktury bloku)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</si>
  <si>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</si>
  <si>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</si>
  <si>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</si>
  <si>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</si>
  <si>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</si>
  <si>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</si>
  <si>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</si>
  <si>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</si>
  <si>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 i 4)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</si>
  <si>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</si>
  <si>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</si>
  <si>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(suma za rok)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</si>
  <si>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</si>
  <si>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</si>
  <si>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</si>
  <si>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</si>
  <si>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</si>
  <si>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</si>
  <si>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</si>
  <si>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</si>
  <si>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</si>
  <si>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</si>
  <si>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</si>
  <si>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</si>
  <si>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</si>
  <si>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</si>
  <si>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</si>
  <si>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</si>
  <si>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</si>
  <si>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</si>
  <si>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 .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</si>
  <si>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</si>
  <si>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</si>
  <si>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</si>
  <si>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</si>
  <si>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</si>
  <si>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</si>
  <si>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</si>
  <si>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</si>
  <si>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</si>
  <si>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</si>
  <si>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</si>
  <si>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</si>
  <si>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</si>
  <si>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</si>
  <si>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</si>
  <si>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</si>
  <si>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</si>
  <si>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</si>
  <si>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Liczba sal operacyjnych/zabiegowych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</si>
  <si>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ilość godzin pracy sal operacyjnych/zabiegowych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</si>
  <si>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t>np. Pracownia RTG</t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</si>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</sst>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7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7" xfId="2" applyNumberFormat="1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2" applyFont="1" applyFill="1" applyBorder="1" applyAlignment="1">
      <alignment vertical="top"/>
    </xf>
    <xf numFmtId="4" fontId="13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 indent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04" sqref="D104"/>
    </sheetView>
  </sheetViews>
  <sheetFormatPr defaultRowHeight="15" x14ac:dyDescent="0.25"/>
  <cols>
    <col min="1" max="1" width="13.28515625" style="13" customWidth="1"/>
    <col min="2" max="2" width="75.28515625" style="13" customWidth="1"/>
    <col min="3" max="3" width="27.5703125" style="38" customWidth="1"/>
    <col min="4" max="12" width="18.140625" customWidth="1"/>
  </cols>
  <sheetData>
    <row r="1" spans="1:12" s="2" customFormat="1" ht="30" customHeight="1" x14ac:dyDescent="0.25">
      <c r="A1" s="103" t="s">
        <v>0</v>
      </c>
      <c r="B1" s="103"/>
      <c r="C1" s="36" t="s">
        <v>1</v>
      </c>
      <c r="D1" s="101" t="s">
        <v>122</v>
      </c>
      <c r="E1" s="102"/>
      <c r="F1" s="102"/>
      <c r="G1" s="102"/>
    </row>
    <row r="2" spans="1:12" s="2" customFormat="1" ht="30" customHeight="1" x14ac:dyDescent="0.25">
      <c r="A2" s="103" t="s">
        <v>2</v>
      </c>
      <c r="B2" s="103"/>
      <c r="C2" s="36" t="s">
        <v>26</v>
      </c>
    </row>
    <row r="3" spans="1:12" s="2" customFormat="1" ht="30" customHeight="1" x14ac:dyDescent="0.25">
      <c r="A3" s="103" t="s">
        <v>3</v>
      </c>
      <c r="B3" s="103"/>
      <c r="C3" s="36" t="s">
        <v>4</v>
      </c>
      <c r="D3" s="17"/>
      <c r="E3" s="17"/>
      <c r="F3" s="17"/>
      <c r="G3" s="17"/>
    </row>
    <row r="4" spans="1:12" ht="19.5" customHeight="1" x14ac:dyDescent="0.25">
      <c r="A4" s="104" t="s">
        <v>5</v>
      </c>
      <c r="B4" s="104"/>
      <c r="C4" s="86" t="s">
        <v>6</v>
      </c>
      <c r="D4" s="86" t="s">
        <v>84</v>
      </c>
      <c r="E4" s="86" t="s">
        <v>88</v>
      </c>
      <c r="F4" s="86" t="s">
        <v>85</v>
      </c>
      <c r="G4" s="86"/>
      <c r="H4" s="86"/>
      <c r="I4" s="86"/>
      <c r="J4" s="86"/>
      <c r="K4" s="86"/>
      <c r="L4" s="86"/>
    </row>
    <row r="5" spans="1:12" ht="35.25" customHeight="1" x14ac:dyDescent="0.25">
      <c r="A5" s="105" t="s">
        <v>100</v>
      </c>
      <c r="B5" s="105"/>
      <c r="C5" s="86" t="s">
        <v>27</v>
      </c>
      <c r="D5" s="86" t="s">
        <v>28</v>
      </c>
      <c r="E5" s="86" t="s">
        <v>86</v>
      </c>
      <c r="F5" s="86" t="s">
        <v>87</v>
      </c>
      <c r="G5" s="86" t="s">
        <v>15</v>
      </c>
      <c r="H5" s="86"/>
      <c r="I5" s="86"/>
      <c r="J5" s="86"/>
      <c r="K5" s="86"/>
      <c r="L5" s="86"/>
    </row>
    <row r="6" spans="1:12" ht="30.75" customHeight="1" x14ac:dyDescent="0.25">
      <c r="A6" s="110" t="s">
        <v>203</v>
      </c>
      <c r="B6" s="111"/>
      <c r="C6" s="86" t="s">
        <v>45</v>
      </c>
      <c r="D6" s="86" t="s">
        <v>91</v>
      </c>
      <c r="E6" s="86" t="s">
        <v>92</v>
      </c>
      <c r="F6" s="86" t="s">
        <v>93</v>
      </c>
      <c r="G6" s="86"/>
      <c r="H6" s="86"/>
      <c r="I6" s="86"/>
      <c r="J6" s="86"/>
      <c r="K6" s="86"/>
      <c r="L6" s="86"/>
    </row>
    <row r="7" spans="1:12" x14ac:dyDescent="0.25">
      <c r="A7" s="105" t="s">
        <v>171</v>
      </c>
      <c r="B7" s="105"/>
      <c r="C7" s="86">
        <v>2017</v>
      </c>
      <c r="D7" s="86"/>
      <c r="E7" s="86"/>
      <c r="F7" s="86"/>
      <c r="G7" s="86"/>
      <c r="H7" s="86"/>
      <c r="I7" s="86"/>
      <c r="J7" s="86"/>
      <c r="K7" s="86"/>
      <c r="L7" s="86"/>
    </row>
    <row r="8" spans="1:12" ht="35.25" customHeight="1" x14ac:dyDescent="0.25">
      <c r="A8" s="106" t="s">
        <v>160</v>
      </c>
      <c r="B8" s="107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3" customHeight="1" x14ac:dyDescent="0.25">
      <c r="A9" s="99">
        <v>1</v>
      </c>
      <c r="B9" s="90" t="s">
        <v>163</v>
      </c>
      <c r="C9" s="91">
        <f>SUM(C10:C12)</f>
        <v>7360908.6200000001</v>
      </c>
      <c r="D9" s="91">
        <f t="shared" ref="D9:L9" si="0">SUM(D10:D12)</f>
        <v>0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</row>
    <row r="10" spans="1:12" ht="33" customHeight="1" x14ac:dyDescent="0.25">
      <c r="A10" s="11">
        <v>2</v>
      </c>
      <c r="B10" s="89" t="s">
        <v>130</v>
      </c>
      <c r="C10" s="29">
        <v>7190300</v>
      </c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35.450000000000003" customHeight="1" x14ac:dyDescent="0.25">
      <c r="A11" s="11">
        <v>3</v>
      </c>
      <c r="B11" s="89" t="s">
        <v>90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7.75" customHeight="1" x14ac:dyDescent="0.25">
      <c r="A12" s="11">
        <v>4</v>
      </c>
      <c r="B12" s="89" t="s">
        <v>186</v>
      </c>
      <c r="C12" s="29">
        <v>170608.62</v>
      </c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36.75" customHeight="1" x14ac:dyDescent="0.25">
      <c r="A13" s="106" t="s">
        <v>152</v>
      </c>
      <c r="B13" s="107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40.5" customHeight="1" x14ac:dyDescent="0.25">
      <c r="A14" s="99" t="s">
        <v>7</v>
      </c>
      <c r="B14" s="100" t="s">
        <v>153</v>
      </c>
      <c r="C14" s="57">
        <f>C15+C18+C24+C25+C26+C42+C58+C61+C62+C63</f>
        <v>7931283.5439999998</v>
      </c>
      <c r="D14" s="57">
        <f t="shared" ref="D14:L14" si="1">D15+D18+D24+D25+D26+D42+D58+D61+D62+D63</f>
        <v>0</v>
      </c>
      <c r="E14" s="57">
        <f t="shared" si="1"/>
        <v>0</v>
      </c>
      <c r="F14" s="57">
        <f t="shared" si="1"/>
        <v>0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7">
        <f t="shared" si="1"/>
        <v>0</v>
      </c>
      <c r="L14" s="57">
        <f t="shared" si="1"/>
        <v>0</v>
      </c>
    </row>
    <row r="15" spans="1:12" ht="27" customHeight="1" x14ac:dyDescent="0.25">
      <c r="A15" s="99" t="s">
        <v>8</v>
      </c>
      <c r="B15" s="100" t="s">
        <v>145</v>
      </c>
      <c r="C15" s="60">
        <f>SUM(C16:C17)</f>
        <v>714382.43</v>
      </c>
      <c r="D15" s="60">
        <f t="shared" ref="D15:L15" si="2">SUM(D16:D17)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0">
        <f t="shared" si="2"/>
        <v>0</v>
      </c>
      <c r="L15" s="60">
        <f t="shared" si="2"/>
        <v>0</v>
      </c>
    </row>
    <row r="16" spans="1:12" ht="27" customHeight="1" x14ac:dyDescent="0.25">
      <c r="A16" s="31" t="s">
        <v>143</v>
      </c>
      <c r="B16" s="32" t="s">
        <v>146</v>
      </c>
      <c r="C16" s="29">
        <v>709093.13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7" customHeight="1" x14ac:dyDescent="0.25">
      <c r="A17" s="31" t="s">
        <v>144</v>
      </c>
      <c r="B17" s="32" t="s">
        <v>154</v>
      </c>
      <c r="C17" s="29">
        <v>5289.3</v>
      </c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7" customHeight="1" x14ac:dyDescent="0.25">
      <c r="A18" s="99" t="s">
        <v>9</v>
      </c>
      <c r="B18" s="100" t="s">
        <v>161</v>
      </c>
      <c r="C18" s="60">
        <f>SUM(C19:C23)</f>
        <v>194132</v>
      </c>
      <c r="D18" s="60">
        <f t="shared" ref="D18:L18" si="3">SUM(D19:D23)</f>
        <v>0</v>
      </c>
      <c r="E18" s="60">
        <f t="shared" si="3"/>
        <v>0</v>
      </c>
      <c r="F18" s="60">
        <f t="shared" si="3"/>
        <v>0</v>
      </c>
      <c r="G18" s="60">
        <f t="shared" si="3"/>
        <v>0</v>
      </c>
      <c r="H18" s="60">
        <f t="shared" si="3"/>
        <v>0</v>
      </c>
      <c r="I18" s="60">
        <f t="shared" si="3"/>
        <v>0</v>
      </c>
      <c r="J18" s="60">
        <f t="shared" si="3"/>
        <v>0</v>
      </c>
      <c r="K18" s="60">
        <f t="shared" si="3"/>
        <v>0</v>
      </c>
      <c r="L18" s="60">
        <f t="shared" si="3"/>
        <v>0</v>
      </c>
    </row>
    <row r="19" spans="1:12" ht="27" customHeight="1" x14ac:dyDescent="0.25">
      <c r="A19" s="31" t="s">
        <v>40</v>
      </c>
      <c r="B19" s="32" t="s">
        <v>134</v>
      </c>
      <c r="C19" s="29">
        <v>62300</v>
      </c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7" customHeight="1" x14ac:dyDescent="0.25">
      <c r="A20" s="31" t="s">
        <v>139</v>
      </c>
      <c r="B20" s="32" t="s">
        <v>136</v>
      </c>
      <c r="C20" s="29">
        <v>78140</v>
      </c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7" customHeight="1" x14ac:dyDescent="0.25">
      <c r="A21" s="31" t="s">
        <v>140</v>
      </c>
      <c r="B21" s="32" t="s">
        <v>135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7" customHeight="1" x14ac:dyDescent="0.25">
      <c r="A22" s="31" t="s">
        <v>141</v>
      </c>
      <c r="B22" s="32" t="s">
        <v>137</v>
      </c>
      <c r="C22" s="29">
        <v>15687</v>
      </c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7" customHeight="1" x14ac:dyDescent="0.25">
      <c r="A23" s="31" t="s">
        <v>142</v>
      </c>
      <c r="B23" s="32" t="s">
        <v>138</v>
      </c>
      <c r="C23" s="29">
        <v>38005</v>
      </c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7" customHeight="1" x14ac:dyDescent="0.25">
      <c r="A24" s="99" t="s">
        <v>10</v>
      </c>
      <c r="B24" s="100" t="s">
        <v>38</v>
      </c>
      <c r="C24" s="60">
        <v>1656554.21</v>
      </c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27" customHeight="1" x14ac:dyDescent="0.25">
      <c r="A25" s="99" t="s">
        <v>11</v>
      </c>
      <c r="B25" s="100" t="s">
        <v>43</v>
      </c>
      <c r="C25" s="60">
        <v>210794.59</v>
      </c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35.1" customHeight="1" x14ac:dyDescent="0.25">
      <c r="A26" s="99" t="s">
        <v>12</v>
      </c>
      <c r="B26" s="100" t="s">
        <v>234</v>
      </c>
      <c r="C26" s="57">
        <f>SUM(C27:C33)</f>
        <v>2418489.1540000001</v>
      </c>
      <c r="D26" s="57">
        <f t="shared" ref="D26:L26" si="4">SUM(D27:D33)</f>
        <v>0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57">
        <f t="shared" si="4"/>
        <v>0</v>
      </c>
      <c r="I26" s="57">
        <f t="shared" si="4"/>
        <v>0</v>
      </c>
      <c r="J26" s="57">
        <f t="shared" si="4"/>
        <v>0</v>
      </c>
      <c r="K26" s="57">
        <f t="shared" si="4"/>
        <v>0</v>
      </c>
      <c r="L26" s="57">
        <f t="shared" si="4"/>
        <v>0</v>
      </c>
    </row>
    <row r="27" spans="1:12" ht="27" customHeight="1" x14ac:dyDescent="0.25">
      <c r="A27" s="31" t="s">
        <v>30</v>
      </c>
      <c r="B27" s="32" t="s">
        <v>74</v>
      </c>
      <c r="C27" s="29">
        <v>354206.02799999999</v>
      </c>
      <c r="D27" s="95"/>
      <c r="E27" s="29"/>
      <c r="F27" s="29"/>
      <c r="G27" s="29"/>
      <c r="H27" s="29"/>
      <c r="I27" s="29"/>
      <c r="J27" s="29"/>
      <c r="K27" s="29"/>
      <c r="L27" s="29"/>
    </row>
    <row r="28" spans="1:12" ht="27" customHeight="1" x14ac:dyDescent="0.25">
      <c r="A28" s="31" t="s">
        <v>31</v>
      </c>
      <c r="B28" s="32" t="s">
        <v>77</v>
      </c>
      <c r="C28" s="29">
        <v>64937.771800000002</v>
      </c>
      <c r="D28" s="95"/>
      <c r="E28" s="29"/>
      <c r="F28" s="29"/>
      <c r="G28" s="29"/>
      <c r="H28" s="29"/>
      <c r="I28" s="29"/>
      <c r="J28" s="29"/>
      <c r="K28" s="29"/>
      <c r="L28" s="29"/>
    </row>
    <row r="29" spans="1:12" ht="27" customHeight="1" x14ac:dyDescent="0.25">
      <c r="A29" s="31" t="s">
        <v>32</v>
      </c>
      <c r="B29" s="32" t="s">
        <v>76</v>
      </c>
      <c r="C29" s="29">
        <v>53130.904199999997</v>
      </c>
      <c r="D29" s="95"/>
      <c r="E29" s="29"/>
      <c r="F29" s="29"/>
      <c r="G29" s="29"/>
      <c r="H29" s="29"/>
      <c r="I29" s="29"/>
      <c r="J29" s="29"/>
      <c r="K29" s="29"/>
      <c r="L29" s="29"/>
    </row>
    <row r="30" spans="1:12" ht="35.450000000000003" customHeight="1" x14ac:dyDescent="0.25">
      <c r="A30" s="31" t="s">
        <v>36</v>
      </c>
      <c r="B30" s="32" t="s">
        <v>75</v>
      </c>
      <c r="C30" s="29">
        <v>129895.45</v>
      </c>
      <c r="D30" s="95"/>
      <c r="E30" s="29"/>
      <c r="F30" s="29"/>
      <c r="G30" s="29"/>
      <c r="H30" s="29"/>
      <c r="I30" s="29"/>
      <c r="J30" s="29"/>
      <c r="K30" s="29"/>
      <c r="L30" s="29"/>
    </row>
    <row r="31" spans="1:12" ht="27" customHeight="1" x14ac:dyDescent="0.25">
      <c r="A31" s="31" t="s">
        <v>66</v>
      </c>
      <c r="B31" s="32" t="s">
        <v>116</v>
      </c>
      <c r="C31" s="29">
        <v>1816319</v>
      </c>
      <c r="D31" s="95"/>
      <c r="E31" s="29"/>
      <c r="F31" s="29"/>
      <c r="G31" s="29"/>
      <c r="H31" s="29"/>
      <c r="I31" s="29"/>
      <c r="J31" s="29"/>
      <c r="K31" s="29"/>
      <c r="L31" s="29"/>
    </row>
    <row r="32" spans="1:12" ht="27" customHeight="1" x14ac:dyDescent="0.25">
      <c r="A32" s="31" t="s">
        <v>67</v>
      </c>
      <c r="B32" s="32" t="s">
        <v>215</v>
      </c>
      <c r="C32" s="29"/>
      <c r="D32" s="95"/>
      <c r="E32" s="29"/>
      <c r="F32" s="29"/>
      <c r="G32" s="29"/>
      <c r="H32" s="29"/>
      <c r="I32" s="29"/>
      <c r="J32" s="29"/>
      <c r="K32" s="29"/>
      <c r="L32" s="29"/>
    </row>
    <row r="33" spans="1:12" ht="27" customHeight="1" x14ac:dyDescent="0.25">
      <c r="A33" s="31" t="s">
        <v>133</v>
      </c>
      <c r="B33" s="32" t="s">
        <v>216</v>
      </c>
      <c r="C33" s="29"/>
      <c r="D33" s="95"/>
      <c r="E33" s="29"/>
      <c r="F33" s="29"/>
      <c r="G33" s="29"/>
      <c r="H33" s="29"/>
      <c r="I33" s="29"/>
      <c r="J33" s="29"/>
      <c r="K33" s="29"/>
      <c r="L33" s="29"/>
    </row>
    <row r="34" spans="1:12" ht="27" customHeight="1" x14ac:dyDescent="0.25">
      <c r="A34" s="31" t="s">
        <v>207</v>
      </c>
      <c r="B34" s="32" t="s">
        <v>217</v>
      </c>
      <c r="C34" s="29"/>
      <c r="D34" s="95"/>
      <c r="E34" s="29"/>
      <c r="F34" s="29"/>
      <c r="G34" s="29"/>
      <c r="H34" s="29"/>
      <c r="I34" s="29"/>
      <c r="J34" s="29"/>
      <c r="K34" s="29"/>
      <c r="L34" s="29"/>
    </row>
    <row r="35" spans="1:12" ht="27" customHeight="1" x14ac:dyDescent="0.25">
      <c r="A35" s="31" t="s">
        <v>208</v>
      </c>
      <c r="B35" s="32" t="s">
        <v>218</v>
      </c>
      <c r="C35" s="29"/>
      <c r="D35" s="95"/>
      <c r="E35" s="29"/>
      <c r="F35" s="29"/>
      <c r="G35" s="29"/>
      <c r="H35" s="29"/>
      <c r="I35" s="29"/>
      <c r="J35" s="29"/>
      <c r="K35" s="29"/>
      <c r="L35" s="29"/>
    </row>
    <row r="36" spans="1:12" ht="27" customHeight="1" x14ac:dyDescent="0.25">
      <c r="A36" s="31" t="s">
        <v>209</v>
      </c>
      <c r="B36" s="32" t="s">
        <v>219</v>
      </c>
      <c r="C36" s="29"/>
      <c r="D36" s="95"/>
      <c r="E36" s="29"/>
      <c r="F36" s="29"/>
      <c r="G36" s="29"/>
      <c r="H36" s="29"/>
      <c r="I36" s="29"/>
      <c r="J36" s="29"/>
      <c r="K36" s="29"/>
      <c r="L36" s="29"/>
    </row>
    <row r="37" spans="1:12" ht="27" customHeight="1" x14ac:dyDescent="0.25">
      <c r="A37" s="31" t="s">
        <v>210</v>
      </c>
      <c r="B37" s="32" t="s">
        <v>220</v>
      </c>
      <c r="C37" s="29"/>
      <c r="D37" s="95"/>
      <c r="E37" s="29"/>
      <c r="F37" s="29"/>
      <c r="G37" s="29"/>
      <c r="H37" s="29"/>
      <c r="I37" s="29"/>
      <c r="J37" s="29"/>
      <c r="K37" s="29"/>
      <c r="L37" s="29"/>
    </row>
    <row r="38" spans="1:12" ht="27" customHeight="1" x14ac:dyDescent="0.25">
      <c r="A38" s="31" t="s">
        <v>211</v>
      </c>
      <c r="B38" s="32" t="s">
        <v>221</v>
      </c>
      <c r="C38" s="29"/>
      <c r="D38" s="95"/>
      <c r="E38" s="29"/>
      <c r="F38" s="29"/>
      <c r="G38" s="29"/>
      <c r="H38" s="29"/>
      <c r="I38" s="29"/>
      <c r="J38" s="29"/>
      <c r="K38" s="29"/>
      <c r="L38" s="29"/>
    </row>
    <row r="39" spans="1:12" ht="27" customHeight="1" x14ac:dyDescent="0.25">
      <c r="A39" s="31" t="s">
        <v>212</v>
      </c>
      <c r="B39" s="32" t="s">
        <v>236</v>
      </c>
      <c r="C39" s="29"/>
      <c r="D39" s="95"/>
      <c r="E39" s="29"/>
      <c r="F39" s="29"/>
      <c r="G39" s="29"/>
      <c r="H39" s="29"/>
      <c r="I39" s="29"/>
      <c r="J39" s="29"/>
      <c r="K39" s="29"/>
      <c r="L39" s="29"/>
    </row>
    <row r="40" spans="1:12" ht="27" customHeight="1" x14ac:dyDescent="0.25">
      <c r="A40" s="31" t="s">
        <v>213</v>
      </c>
      <c r="B40" s="96" t="s">
        <v>237</v>
      </c>
      <c r="C40" s="29">
        <v>143633</v>
      </c>
      <c r="D40" s="95"/>
      <c r="E40" s="29"/>
      <c r="F40" s="29"/>
      <c r="G40" s="29"/>
      <c r="H40" s="29"/>
      <c r="I40" s="29"/>
      <c r="J40" s="29"/>
      <c r="K40" s="29"/>
      <c r="L40" s="29"/>
    </row>
    <row r="41" spans="1:12" ht="33.75" customHeight="1" x14ac:dyDescent="0.25">
      <c r="A41" s="31" t="s">
        <v>214</v>
      </c>
      <c r="B41" s="96" t="s">
        <v>222</v>
      </c>
      <c r="C41" s="29">
        <v>43851</v>
      </c>
      <c r="D41" s="95"/>
      <c r="E41" s="29"/>
      <c r="F41" s="29"/>
      <c r="G41" s="29"/>
      <c r="H41" s="29"/>
      <c r="I41" s="29"/>
      <c r="J41" s="29"/>
      <c r="K41" s="29"/>
      <c r="L41" s="29"/>
    </row>
    <row r="42" spans="1:12" ht="35.1" customHeight="1" x14ac:dyDescent="0.25">
      <c r="A42" s="99" t="s">
        <v>13</v>
      </c>
      <c r="B42" s="100" t="s">
        <v>233</v>
      </c>
      <c r="C42" s="57">
        <f>SUM(C43:C49)</f>
        <v>970995.30999999994</v>
      </c>
      <c r="D42" s="57">
        <f t="shared" ref="D42:L42" si="5">SUM(D43:D49)</f>
        <v>0</v>
      </c>
      <c r="E42" s="57">
        <f t="shared" si="5"/>
        <v>0</v>
      </c>
      <c r="F42" s="57">
        <f t="shared" si="5"/>
        <v>0</v>
      </c>
      <c r="G42" s="57">
        <f t="shared" si="5"/>
        <v>0</v>
      </c>
      <c r="H42" s="57">
        <f t="shared" si="5"/>
        <v>0</v>
      </c>
      <c r="I42" s="57">
        <f t="shared" si="5"/>
        <v>0</v>
      </c>
      <c r="J42" s="57">
        <f t="shared" si="5"/>
        <v>0</v>
      </c>
      <c r="K42" s="57">
        <f t="shared" si="5"/>
        <v>0</v>
      </c>
      <c r="L42" s="57">
        <f t="shared" si="5"/>
        <v>0</v>
      </c>
    </row>
    <row r="43" spans="1:12" ht="27" customHeight="1" x14ac:dyDescent="0.25">
      <c r="A43" s="31" t="s">
        <v>33</v>
      </c>
      <c r="B43" s="32" t="s">
        <v>74</v>
      </c>
      <c r="C43" s="29">
        <v>679696.71699999995</v>
      </c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27" customHeight="1" x14ac:dyDescent="0.25">
      <c r="A44" s="31" t="s">
        <v>34</v>
      </c>
      <c r="B44" s="32" t="s">
        <v>77</v>
      </c>
      <c r="C44" s="29">
        <v>97099.531000000017</v>
      </c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27" customHeight="1" x14ac:dyDescent="0.25">
      <c r="A45" s="31" t="s">
        <v>35</v>
      </c>
      <c r="B45" s="32" t="s">
        <v>76</v>
      </c>
      <c r="C45" s="29">
        <v>194199.06200000003</v>
      </c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27" customHeight="1" x14ac:dyDescent="0.25">
      <c r="A46" s="31" t="s">
        <v>37</v>
      </c>
      <c r="B46" s="32" t="s">
        <v>75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27" customHeight="1" x14ac:dyDescent="0.25">
      <c r="A47" s="31" t="s">
        <v>68</v>
      </c>
      <c r="B47" s="32" t="s">
        <v>116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27" customHeight="1" x14ac:dyDescent="0.25">
      <c r="A48" s="31" t="s">
        <v>69</v>
      </c>
      <c r="B48" s="32" t="s">
        <v>215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5" ht="27" customHeight="1" x14ac:dyDescent="0.25">
      <c r="A49" s="31" t="s">
        <v>147</v>
      </c>
      <c r="B49" s="32" t="s">
        <v>216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ht="27" customHeight="1" x14ac:dyDescent="0.25">
      <c r="A50" s="31" t="s">
        <v>223</v>
      </c>
      <c r="B50" s="32" t="s">
        <v>217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5" ht="27" customHeight="1" x14ac:dyDescent="0.25">
      <c r="A51" s="31" t="s">
        <v>224</v>
      </c>
      <c r="B51" s="32" t="s">
        <v>218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5" ht="27" customHeight="1" x14ac:dyDescent="0.25">
      <c r="A52" s="31" t="s">
        <v>225</v>
      </c>
      <c r="B52" s="32" t="s">
        <v>219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5" ht="27" customHeight="1" x14ac:dyDescent="0.25">
      <c r="A53" s="31" t="s">
        <v>226</v>
      </c>
      <c r="B53" s="32" t="s">
        <v>220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5" ht="27" customHeight="1" x14ac:dyDescent="0.25">
      <c r="A54" s="31" t="s">
        <v>227</v>
      </c>
      <c r="B54" s="32" t="s">
        <v>221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5" ht="27" customHeight="1" x14ac:dyDescent="0.25">
      <c r="A55" s="31" t="s">
        <v>228</v>
      </c>
      <c r="B55" s="32" t="s">
        <v>236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5" ht="27" customHeight="1" x14ac:dyDescent="0.25">
      <c r="A56" s="31" t="s">
        <v>229</v>
      </c>
      <c r="B56" s="96" t="s">
        <v>237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ht="27" customHeight="1" x14ac:dyDescent="0.25">
      <c r="A57" s="31" t="s">
        <v>230</v>
      </c>
      <c r="B57" s="96" t="s">
        <v>222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ht="27" customHeight="1" x14ac:dyDescent="0.25">
      <c r="A58" s="99" t="s">
        <v>14</v>
      </c>
      <c r="B58" s="100" t="s">
        <v>89</v>
      </c>
      <c r="C58" s="57">
        <f t="shared" ref="C58:L58" si="6">SUM(C59:C60)</f>
        <v>69661.2</v>
      </c>
      <c r="D58" s="57">
        <f>SUM(D59:D60)</f>
        <v>0</v>
      </c>
      <c r="E58" s="57">
        <f t="shared" si="6"/>
        <v>0</v>
      </c>
      <c r="F58" s="57">
        <f t="shared" si="6"/>
        <v>0</v>
      </c>
      <c r="G58" s="57">
        <f t="shared" si="6"/>
        <v>0</v>
      </c>
      <c r="H58" s="57">
        <f t="shared" si="6"/>
        <v>0</v>
      </c>
      <c r="I58" s="57">
        <f t="shared" si="6"/>
        <v>0</v>
      </c>
      <c r="J58" s="57">
        <f t="shared" si="6"/>
        <v>0</v>
      </c>
      <c r="K58" s="57">
        <f t="shared" si="6"/>
        <v>0</v>
      </c>
      <c r="L58" s="57">
        <f t="shared" si="6"/>
        <v>0</v>
      </c>
    </row>
    <row r="59" spans="1:15" ht="27" customHeight="1" x14ac:dyDescent="0.25">
      <c r="A59" s="31" t="s">
        <v>70</v>
      </c>
      <c r="B59" s="32" t="s">
        <v>72</v>
      </c>
      <c r="C59" s="29">
        <v>49758</v>
      </c>
      <c r="D59" s="29"/>
      <c r="E59" s="29"/>
      <c r="F59" s="29"/>
      <c r="G59" s="29"/>
      <c r="H59" s="29"/>
      <c r="I59" s="29"/>
      <c r="J59" s="29"/>
      <c r="K59" s="29"/>
      <c r="L59" s="29"/>
      <c r="O59" s="77"/>
    </row>
    <row r="60" spans="1:15" ht="27" customHeight="1" x14ac:dyDescent="0.25">
      <c r="A60" s="31" t="s">
        <v>71</v>
      </c>
      <c r="B60" s="32" t="s">
        <v>73</v>
      </c>
      <c r="C60" s="29">
        <v>19903.2</v>
      </c>
      <c r="D60" s="29"/>
      <c r="E60" s="29"/>
      <c r="F60" s="29"/>
      <c r="G60" s="29"/>
      <c r="H60" s="29"/>
      <c r="I60" s="29"/>
      <c r="J60" s="29"/>
      <c r="K60" s="29"/>
      <c r="L60" s="29"/>
      <c r="O60" s="77"/>
    </row>
    <row r="61" spans="1:15" ht="27" customHeight="1" x14ac:dyDescent="0.25">
      <c r="A61" s="99" t="s">
        <v>42</v>
      </c>
      <c r="B61" s="100" t="s">
        <v>44</v>
      </c>
      <c r="C61" s="60">
        <v>11841.9</v>
      </c>
      <c r="D61" s="60"/>
      <c r="E61" s="60"/>
      <c r="F61" s="60"/>
      <c r="G61" s="60"/>
      <c r="H61" s="60"/>
      <c r="I61" s="60"/>
      <c r="J61" s="60"/>
      <c r="K61" s="60"/>
      <c r="L61" s="60"/>
    </row>
    <row r="62" spans="1:15" ht="27" customHeight="1" x14ac:dyDescent="0.25">
      <c r="A62" s="99" t="s">
        <v>83</v>
      </c>
      <c r="B62" s="34" t="s">
        <v>196</v>
      </c>
      <c r="C62" s="60">
        <v>13852</v>
      </c>
      <c r="D62" s="60"/>
      <c r="E62" s="60"/>
      <c r="F62" s="60"/>
      <c r="G62" s="60"/>
      <c r="H62" s="60"/>
      <c r="I62" s="60"/>
      <c r="J62" s="60"/>
      <c r="K62" s="60"/>
      <c r="L62" s="60"/>
    </row>
    <row r="63" spans="1:15" ht="27" customHeight="1" x14ac:dyDescent="0.25">
      <c r="A63" s="99" t="s">
        <v>148</v>
      </c>
      <c r="B63" s="34" t="s">
        <v>197</v>
      </c>
      <c r="C63" s="60">
        <v>1670580.7500000002</v>
      </c>
      <c r="D63" s="60"/>
      <c r="E63" s="60"/>
      <c r="F63" s="60"/>
      <c r="G63" s="60"/>
      <c r="H63" s="60"/>
      <c r="I63" s="60"/>
      <c r="J63" s="60"/>
      <c r="K63" s="60"/>
      <c r="L63" s="60"/>
    </row>
    <row r="64" spans="1:15" ht="71.25" customHeight="1" x14ac:dyDescent="0.25">
      <c r="A64" s="108" t="s">
        <v>172</v>
      </c>
      <c r="B64" s="109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40.5" customHeight="1" x14ac:dyDescent="0.25">
      <c r="A65" s="11" t="s">
        <v>16</v>
      </c>
      <c r="B65" s="11" t="s">
        <v>17</v>
      </c>
      <c r="C65" s="11" t="s">
        <v>132</v>
      </c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27" customHeight="1" x14ac:dyDescent="0.25">
      <c r="A66" s="12" t="s">
        <v>59</v>
      </c>
      <c r="B66" s="9" t="s">
        <v>18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27" customHeight="1" x14ac:dyDescent="0.25">
      <c r="A67" s="12" t="s">
        <v>60</v>
      </c>
      <c r="B67" s="9" t="s">
        <v>19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27" customHeight="1" x14ac:dyDescent="0.25">
      <c r="A68" s="12" t="s">
        <v>61</v>
      </c>
      <c r="B68" s="9" t="s">
        <v>20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ht="27" customHeight="1" x14ac:dyDescent="0.25">
      <c r="A69" s="12" t="s">
        <v>62</v>
      </c>
      <c r="B69" s="9" t="s">
        <v>21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ht="27" customHeight="1" x14ac:dyDescent="0.25">
      <c r="A70" s="12" t="s">
        <v>63</v>
      </c>
      <c r="B70" s="9" t="s">
        <v>22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27" customHeight="1" x14ac:dyDescent="0.25">
      <c r="A71" s="12" t="s">
        <v>64</v>
      </c>
      <c r="B71" s="9" t="s">
        <v>23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27" customHeight="1" x14ac:dyDescent="0.25">
      <c r="A72" s="12" t="s">
        <v>65</v>
      </c>
      <c r="B72" s="9" t="s">
        <v>24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ht="27" customHeight="1" x14ac:dyDescent="0.25">
      <c r="A73" s="12"/>
      <c r="B73" s="9" t="s">
        <v>87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27" customHeight="1" x14ac:dyDescent="0.25">
      <c r="A74" s="12"/>
      <c r="B74" s="9" t="s">
        <v>206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36" customHeight="1" x14ac:dyDescent="0.25">
      <c r="A75" s="9" t="s">
        <v>15</v>
      </c>
      <c r="B75" s="9" t="s">
        <v>25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7" spans="1:12" x14ac:dyDescent="0.25">
      <c r="A77" s="73" t="s">
        <v>187</v>
      </c>
      <c r="B77" s="73"/>
      <c r="C77" s="73"/>
    </row>
    <row r="78" spans="1:12" x14ac:dyDescent="0.25">
      <c r="A78" s="73" t="s">
        <v>188</v>
      </c>
      <c r="B78" s="73"/>
      <c r="C78" s="73"/>
    </row>
    <row r="79" spans="1:12" x14ac:dyDescent="0.25">
      <c r="A79" s="73" t="s">
        <v>202</v>
      </c>
      <c r="B79" s="73"/>
      <c r="C79" s="73"/>
      <c r="D79" s="22"/>
    </row>
    <row r="80" spans="1:12" x14ac:dyDescent="0.25">
      <c r="A80" s="74" t="s">
        <v>189</v>
      </c>
      <c r="B80" s="74"/>
      <c r="C80" s="74"/>
    </row>
    <row r="81" spans="1:12" x14ac:dyDescent="0.25">
      <c r="A81" s="73" t="s">
        <v>190</v>
      </c>
      <c r="B81" s="73"/>
      <c r="C81" s="73"/>
    </row>
    <row r="82" spans="1:12" x14ac:dyDescent="0.25">
      <c r="A82" s="73" t="s">
        <v>191</v>
      </c>
      <c r="B82" s="73"/>
      <c r="C82" s="73"/>
    </row>
    <row r="83" spans="1:12" x14ac:dyDescent="0.25">
      <c r="A83" s="73" t="s">
        <v>192</v>
      </c>
      <c r="B83" s="73"/>
      <c r="C83" s="73"/>
    </row>
    <row r="84" spans="1:12" x14ac:dyDescent="0.25">
      <c r="A84" s="73" t="s">
        <v>193</v>
      </c>
      <c r="B84" s="73"/>
      <c r="C84" s="73"/>
    </row>
    <row r="85" spans="1:12" x14ac:dyDescent="0.25">
      <c r="A85" s="73" t="s">
        <v>194</v>
      </c>
      <c r="B85" s="73"/>
      <c r="C85" s="73"/>
    </row>
    <row r="86" spans="1:12" x14ac:dyDescent="0.25">
      <c r="A86" s="73" t="s">
        <v>231</v>
      </c>
      <c r="B86" s="73"/>
      <c r="C86" s="73"/>
    </row>
    <row r="87" spans="1:12" x14ac:dyDescent="0.25">
      <c r="A87" s="73" t="s">
        <v>232</v>
      </c>
      <c r="B87" s="73"/>
      <c r="C87" s="73"/>
    </row>
    <row r="88" spans="1:12" x14ac:dyDescent="0.25">
      <c r="A88" s="73" t="s">
        <v>155</v>
      </c>
      <c r="B88" s="73"/>
      <c r="C88" s="73"/>
    </row>
    <row r="89" spans="1:12" x14ac:dyDescent="0.25">
      <c r="A89" s="73" t="s">
        <v>198</v>
      </c>
      <c r="B89" s="73"/>
      <c r="C89" s="73"/>
    </row>
    <row r="90" spans="1:12" x14ac:dyDescent="0.25">
      <c r="A90" s="73" t="s">
        <v>195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1:12" x14ac:dyDescent="0.25">
      <c r="A91" s="94" t="s">
        <v>259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2" ht="15" customHeight="1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ht="15" customHeight="1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1:12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" x14ac:dyDescent="0.25">
      <c r="A97" s="73"/>
    </row>
    <row r="98" spans="1:1" x14ac:dyDescent="0.25">
      <c r="A98" s="73"/>
    </row>
    <row r="99" spans="1:1" x14ac:dyDescent="0.25">
      <c r="A99" s="73"/>
    </row>
    <row r="100" spans="1:1" x14ac:dyDescent="0.25">
      <c r="A100" s="73"/>
    </row>
    <row r="101" spans="1:1" x14ac:dyDescent="0.25">
      <c r="A101" s="73"/>
    </row>
    <row r="102" spans="1:1" x14ac:dyDescent="0.25">
      <c r="A102" s="73"/>
    </row>
    <row r="103" spans="1:1" x14ac:dyDescent="0.25">
      <c r="A103" s="73"/>
    </row>
  </sheetData>
  <sheetProtection selectLockedCells="1" selectUnlockedCells="1"/>
  <mergeCells count="11">
    <mergeCell ref="A7:B7"/>
    <mergeCell ref="A8:B8"/>
    <mergeCell ref="A13:B13"/>
    <mergeCell ref="A64:B64"/>
    <mergeCell ref="A1:B1"/>
    <mergeCell ref="A6:B6"/>
    <mergeCell ref="D1:G1"/>
    <mergeCell ref="A2:B2"/>
    <mergeCell ref="A3:B3"/>
    <mergeCell ref="A4:B4"/>
    <mergeCell ref="A5:B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="90" zoomScaleNormal="90" workbookViewId="0">
      <pane xSplit="2" ySplit="6" topLeftCell="C37" activePane="bottomRight" state="frozen"/>
      <selection pane="topRight" activeCell="C1" sqref="C1"/>
      <selection pane="bottomLeft" activeCell="A8" sqref="A8"/>
      <selection pane="bottomRight" activeCell="H10" sqref="H10"/>
    </sheetView>
  </sheetViews>
  <sheetFormatPr defaultRowHeight="15" x14ac:dyDescent="0.25"/>
  <cols>
    <col min="1" max="1" width="5.42578125" style="13" customWidth="1"/>
    <col min="2" max="2" width="87" style="13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13" t="s">
        <v>0</v>
      </c>
      <c r="B1" s="113"/>
      <c r="C1" s="112" t="s">
        <v>1</v>
      </c>
      <c r="D1" s="112"/>
      <c r="E1" s="112"/>
      <c r="F1" s="112"/>
      <c r="G1" s="112"/>
      <c r="H1" s="79" t="s">
        <v>118</v>
      </c>
    </row>
    <row r="2" spans="1:12" s="2" customFormat="1" x14ac:dyDescent="0.25">
      <c r="A2" s="113" t="s">
        <v>2</v>
      </c>
      <c r="B2" s="113"/>
      <c r="C2" s="112" t="s">
        <v>26</v>
      </c>
      <c r="D2" s="112"/>
      <c r="E2" s="112"/>
      <c r="F2" s="112"/>
      <c r="G2" s="112"/>
    </row>
    <row r="3" spans="1:12" s="2" customFormat="1" x14ac:dyDescent="0.25">
      <c r="A3" s="113" t="s">
        <v>3</v>
      </c>
      <c r="B3" s="113"/>
      <c r="C3" s="112" t="s">
        <v>4</v>
      </c>
      <c r="D3" s="112"/>
      <c r="E3" s="112"/>
      <c r="F3" s="112"/>
      <c r="G3" s="112"/>
    </row>
    <row r="4" spans="1:12" s="2" customFormat="1" ht="6" customHeight="1" x14ac:dyDescent="0.25">
      <c r="A4" s="3"/>
      <c r="B4" s="3"/>
      <c r="C4" s="4"/>
      <c r="D4" s="4"/>
    </row>
    <row r="5" spans="1:12" s="14" customFormat="1" ht="47.25" x14ac:dyDescent="0.25">
      <c r="A5" s="115"/>
      <c r="B5" s="28" t="s">
        <v>121</v>
      </c>
      <c r="C5" s="61" t="s">
        <v>6</v>
      </c>
      <c r="D5" s="61" t="s">
        <v>84</v>
      </c>
      <c r="E5" s="61" t="s">
        <v>88</v>
      </c>
      <c r="F5" s="61" t="s">
        <v>131</v>
      </c>
      <c r="G5" s="61" t="s">
        <v>164</v>
      </c>
      <c r="H5" s="61"/>
      <c r="I5" s="61"/>
      <c r="J5" s="61"/>
      <c r="K5" s="61"/>
      <c r="L5" s="61"/>
    </row>
    <row r="6" spans="1:12" s="14" customFormat="1" x14ac:dyDescent="0.25">
      <c r="A6" s="115"/>
      <c r="B6" s="28" t="s">
        <v>199</v>
      </c>
      <c r="C6" s="61">
        <v>2017</v>
      </c>
      <c r="D6" s="61">
        <v>2017</v>
      </c>
      <c r="E6" s="61">
        <v>2017</v>
      </c>
      <c r="F6" s="61">
        <v>2017</v>
      </c>
      <c r="G6" s="61">
        <v>2017</v>
      </c>
      <c r="H6" s="61"/>
      <c r="I6" s="61"/>
      <c r="J6" s="61"/>
      <c r="K6" s="61"/>
      <c r="L6" s="61"/>
    </row>
    <row r="7" spans="1:12" s="16" customFormat="1" ht="17.25" x14ac:dyDescent="0.25">
      <c r="A7" s="23" t="s">
        <v>7</v>
      </c>
      <c r="B7" s="15" t="s">
        <v>149</v>
      </c>
      <c r="C7" s="66">
        <v>66</v>
      </c>
      <c r="D7" s="66">
        <v>31</v>
      </c>
      <c r="E7" s="66" t="s">
        <v>29</v>
      </c>
      <c r="F7" s="66"/>
      <c r="G7" s="23"/>
      <c r="H7" s="15"/>
      <c r="I7" s="26"/>
      <c r="J7" s="26"/>
      <c r="K7" s="26"/>
      <c r="L7" s="26"/>
    </row>
    <row r="8" spans="1:12" s="16" customFormat="1" ht="17.25" x14ac:dyDescent="0.25">
      <c r="A8" s="23" t="s">
        <v>8</v>
      </c>
      <c r="B8" s="15" t="s">
        <v>166</v>
      </c>
      <c r="C8" s="67">
        <v>18708</v>
      </c>
      <c r="D8" s="67">
        <v>7700</v>
      </c>
      <c r="E8" s="67"/>
      <c r="F8" s="67"/>
      <c r="G8" s="62"/>
      <c r="H8" s="62"/>
      <c r="I8" s="62"/>
      <c r="J8" s="62"/>
      <c r="K8" s="62"/>
      <c r="L8" s="62"/>
    </row>
    <row r="9" spans="1:12" s="16" customFormat="1" ht="17.25" x14ac:dyDescent="0.25">
      <c r="A9" s="23" t="s">
        <v>9</v>
      </c>
      <c r="B9" s="93" t="s">
        <v>170</v>
      </c>
      <c r="C9" s="92">
        <v>12</v>
      </c>
      <c r="D9" s="92">
        <v>12</v>
      </c>
      <c r="E9" s="92">
        <v>8</v>
      </c>
      <c r="F9" s="92"/>
      <c r="G9" s="92"/>
      <c r="H9" s="92"/>
      <c r="I9" s="92"/>
      <c r="J9" s="92"/>
      <c r="K9" s="92"/>
      <c r="L9" s="92"/>
    </row>
    <row r="10" spans="1:12" s="16" customFormat="1" ht="18" customHeight="1" x14ac:dyDescent="0.25">
      <c r="A10" s="23" t="s">
        <v>10</v>
      </c>
      <c r="B10" s="25" t="s">
        <v>204</v>
      </c>
      <c r="C10" s="66">
        <v>1</v>
      </c>
      <c r="D10" s="68"/>
      <c r="E10" s="66"/>
      <c r="F10" s="69">
        <v>9</v>
      </c>
      <c r="G10" s="23"/>
      <c r="H10" s="25"/>
      <c r="I10" s="26"/>
      <c r="J10" s="27"/>
      <c r="K10" s="27"/>
      <c r="L10" s="27"/>
    </row>
    <row r="11" spans="1:12" s="16" customFormat="1" ht="43.5" customHeight="1" x14ac:dyDescent="0.25">
      <c r="A11" s="52" t="s">
        <v>80</v>
      </c>
      <c r="B11" s="72" t="s">
        <v>94</v>
      </c>
      <c r="C11" s="66">
        <v>1</v>
      </c>
      <c r="D11" s="68"/>
      <c r="E11" s="66"/>
      <c r="F11" s="69">
        <v>2</v>
      </c>
      <c r="G11" s="23"/>
      <c r="H11" s="25"/>
      <c r="I11" s="26"/>
      <c r="J11" s="27"/>
      <c r="K11" s="27"/>
      <c r="L11" s="27"/>
    </row>
    <row r="12" spans="1:12" s="16" customFormat="1" ht="26.25" customHeight="1" x14ac:dyDescent="0.25">
      <c r="A12" s="52" t="s">
        <v>81</v>
      </c>
      <c r="B12" s="72" t="s">
        <v>205</v>
      </c>
      <c r="C12" s="67">
        <v>1502</v>
      </c>
      <c r="D12" s="70"/>
      <c r="E12" s="67"/>
      <c r="F12" s="71">
        <v>14854</v>
      </c>
      <c r="G12" s="64"/>
      <c r="H12" s="65"/>
      <c r="I12" s="62"/>
      <c r="J12" s="63"/>
      <c r="K12" s="63"/>
      <c r="L12" s="63"/>
    </row>
    <row r="13" spans="1:12" s="16" customFormat="1" ht="17.25" x14ac:dyDescent="0.25">
      <c r="A13" s="23" t="s">
        <v>11</v>
      </c>
      <c r="B13" s="16" t="s">
        <v>41</v>
      </c>
      <c r="C13" s="66"/>
      <c r="D13" s="68"/>
      <c r="E13" s="66"/>
      <c r="F13" s="66"/>
      <c r="G13" s="26"/>
      <c r="H13" s="26"/>
      <c r="I13" s="26"/>
      <c r="J13" s="27"/>
      <c r="K13" s="27"/>
      <c r="L13" s="27"/>
    </row>
    <row r="14" spans="1:12" s="16" customFormat="1" ht="27.75" x14ac:dyDescent="0.25">
      <c r="A14" s="52" t="s">
        <v>82</v>
      </c>
      <c r="B14" s="88" t="s">
        <v>95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16" customFormat="1" ht="26.25" customHeight="1" x14ac:dyDescent="0.25">
      <c r="A15" s="52" t="s">
        <v>150</v>
      </c>
      <c r="B15" s="72" t="s">
        <v>151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16" customFormat="1" ht="20.25" customHeight="1" x14ac:dyDescent="0.25">
      <c r="A16" s="56" t="s">
        <v>96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6" customFormat="1" ht="32.25" x14ac:dyDescent="0.25">
      <c r="A17" s="53" t="s">
        <v>12</v>
      </c>
      <c r="B17" s="46" t="s">
        <v>235</v>
      </c>
      <c r="C17" s="30">
        <f>SUM(C18:C24)</f>
        <v>581.96</v>
      </c>
      <c r="D17" s="30">
        <f t="shared" ref="D17:L17" si="0">SUM(D18:D24)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</row>
    <row r="18" spans="1:12" s="16" customFormat="1" x14ac:dyDescent="0.25">
      <c r="A18" s="54" t="s">
        <v>30</v>
      </c>
      <c r="B18" s="32" t="s">
        <v>156</v>
      </c>
      <c r="C18" s="58">
        <v>39.575999999999993</v>
      </c>
      <c r="D18" s="29"/>
      <c r="E18" s="29"/>
      <c r="F18" s="29"/>
      <c r="G18" s="29"/>
      <c r="H18" s="29"/>
      <c r="I18" s="29"/>
      <c r="J18" s="29"/>
      <c r="K18" s="29"/>
      <c r="L18" s="29"/>
    </row>
    <row r="19" spans="1:12" s="16" customFormat="1" ht="15" customHeight="1" x14ac:dyDescent="0.25">
      <c r="A19" s="54" t="s">
        <v>31</v>
      </c>
      <c r="B19" s="32" t="s">
        <v>97</v>
      </c>
      <c r="C19" s="58">
        <v>7.2555999999999994</v>
      </c>
      <c r="D19" s="29"/>
      <c r="E19" s="29"/>
      <c r="F19" s="29"/>
      <c r="G19" s="29"/>
      <c r="H19" s="29"/>
      <c r="I19" s="29"/>
      <c r="J19" s="29"/>
      <c r="K19" s="29"/>
      <c r="L19" s="29"/>
    </row>
    <row r="20" spans="1:12" s="16" customFormat="1" ht="17.25" x14ac:dyDescent="0.25">
      <c r="A20" s="54" t="s">
        <v>32</v>
      </c>
      <c r="B20" s="32" t="s">
        <v>98</v>
      </c>
      <c r="C20" s="58">
        <v>5.936399999999999</v>
      </c>
      <c r="D20" s="29"/>
      <c r="E20" s="29"/>
      <c r="F20" s="29"/>
      <c r="G20" s="29"/>
      <c r="H20" s="29"/>
      <c r="I20" s="29"/>
      <c r="J20" s="29"/>
      <c r="K20" s="29"/>
      <c r="L20" s="29"/>
    </row>
    <row r="21" spans="1:12" s="16" customFormat="1" ht="17.25" x14ac:dyDescent="0.25">
      <c r="A21" s="54" t="s">
        <v>36</v>
      </c>
      <c r="B21" s="32" t="s">
        <v>99</v>
      </c>
      <c r="C21" s="58">
        <v>13.192</v>
      </c>
      <c r="D21" s="29"/>
      <c r="E21" s="29"/>
      <c r="F21" s="29"/>
      <c r="G21" s="29"/>
      <c r="H21" s="29"/>
      <c r="I21" s="29"/>
      <c r="J21" s="29"/>
      <c r="K21" s="29"/>
      <c r="L21" s="29"/>
    </row>
    <row r="22" spans="1:12" s="16" customFormat="1" x14ac:dyDescent="0.25">
      <c r="A22" s="54" t="s">
        <v>66</v>
      </c>
      <c r="B22" s="32" t="s">
        <v>116</v>
      </c>
      <c r="C22" s="59">
        <v>480</v>
      </c>
      <c r="D22" s="29"/>
      <c r="E22" s="29"/>
      <c r="F22" s="29"/>
      <c r="G22" s="29"/>
      <c r="H22" s="29"/>
      <c r="I22" s="29"/>
      <c r="J22" s="29"/>
      <c r="K22" s="29"/>
      <c r="L22" s="29"/>
    </row>
    <row r="23" spans="1:12" s="16" customFormat="1" x14ac:dyDescent="0.25">
      <c r="A23" s="54" t="s">
        <v>67</v>
      </c>
      <c r="B23" s="32" t="s">
        <v>215</v>
      </c>
      <c r="C23" s="59">
        <v>24</v>
      </c>
      <c r="D23" s="29"/>
      <c r="E23" s="29"/>
      <c r="F23" s="29"/>
      <c r="G23" s="29"/>
      <c r="H23" s="29"/>
      <c r="I23" s="29"/>
      <c r="J23" s="29"/>
      <c r="K23" s="29"/>
      <c r="L23" s="29"/>
    </row>
    <row r="24" spans="1:12" s="16" customFormat="1" x14ac:dyDescent="0.25">
      <c r="A24" s="54" t="s">
        <v>133</v>
      </c>
      <c r="B24" s="32" t="s">
        <v>216</v>
      </c>
      <c r="C24" s="59">
        <v>12</v>
      </c>
      <c r="D24" s="29"/>
      <c r="E24" s="29"/>
      <c r="F24" s="29"/>
      <c r="G24" s="29"/>
      <c r="H24" s="29"/>
      <c r="I24" s="29"/>
      <c r="J24" s="29"/>
      <c r="K24" s="29"/>
      <c r="L24" s="29"/>
    </row>
    <row r="25" spans="1:12" s="16" customFormat="1" x14ac:dyDescent="0.25">
      <c r="A25" s="54" t="s">
        <v>207</v>
      </c>
      <c r="B25" s="32" t="s">
        <v>217</v>
      </c>
      <c r="C25" s="59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16" customFormat="1" ht="15" customHeight="1" x14ac:dyDescent="0.25">
      <c r="A26" s="54" t="s">
        <v>208</v>
      </c>
      <c r="B26" s="32" t="s">
        <v>218</v>
      </c>
      <c r="C26" s="59"/>
      <c r="D26" s="29"/>
      <c r="E26" s="29"/>
      <c r="F26" s="29"/>
      <c r="G26" s="29"/>
      <c r="H26" s="29"/>
      <c r="I26" s="29"/>
      <c r="J26" s="29"/>
      <c r="K26" s="29"/>
      <c r="L26" s="29"/>
    </row>
    <row r="27" spans="1:12" s="16" customFormat="1" ht="15" customHeight="1" x14ac:dyDescent="0.25">
      <c r="A27" s="54" t="s">
        <v>209</v>
      </c>
      <c r="B27" s="32" t="s">
        <v>219</v>
      </c>
      <c r="C27" s="59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16" customFormat="1" x14ac:dyDescent="0.25">
      <c r="A28" s="54" t="s">
        <v>210</v>
      </c>
      <c r="B28" s="32" t="s">
        <v>220</v>
      </c>
      <c r="C28" s="5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6" customFormat="1" x14ac:dyDescent="0.25">
      <c r="A29" s="54" t="s">
        <v>211</v>
      </c>
      <c r="B29" s="32" t="s">
        <v>221</v>
      </c>
      <c r="C29" s="59"/>
      <c r="D29" s="29"/>
      <c r="E29" s="29"/>
      <c r="F29" s="29"/>
      <c r="G29" s="29"/>
      <c r="H29" s="29"/>
      <c r="I29" s="29"/>
      <c r="J29" s="29"/>
      <c r="K29" s="29"/>
      <c r="L29" s="29"/>
    </row>
    <row r="30" spans="1:12" s="16" customFormat="1" x14ac:dyDescent="0.25">
      <c r="A30" s="54" t="s">
        <v>212</v>
      </c>
      <c r="B30" s="32" t="s">
        <v>236</v>
      </c>
      <c r="C30" s="59"/>
      <c r="D30" s="29"/>
      <c r="E30" s="29"/>
      <c r="F30" s="29"/>
      <c r="G30" s="29"/>
      <c r="H30" s="29"/>
      <c r="I30" s="29"/>
      <c r="J30" s="29"/>
      <c r="K30" s="29"/>
      <c r="L30" s="29"/>
    </row>
    <row r="31" spans="1:12" s="16" customFormat="1" ht="17.25" x14ac:dyDescent="0.25">
      <c r="A31" s="54" t="s">
        <v>213</v>
      </c>
      <c r="B31" s="96" t="s">
        <v>238</v>
      </c>
      <c r="C31" s="59"/>
      <c r="D31" s="29"/>
      <c r="E31" s="29"/>
      <c r="F31" s="29"/>
      <c r="G31" s="29"/>
      <c r="H31" s="29"/>
      <c r="I31" s="29"/>
      <c r="J31" s="29"/>
      <c r="K31" s="29"/>
      <c r="L31" s="29"/>
    </row>
    <row r="32" spans="1:12" s="16" customFormat="1" ht="32.25" x14ac:dyDescent="0.25">
      <c r="A32" s="54" t="s">
        <v>214</v>
      </c>
      <c r="B32" s="96" t="s">
        <v>239</v>
      </c>
      <c r="C32" s="59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16" customFormat="1" ht="35.25" customHeight="1" x14ac:dyDescent="0.25">
      <c r="A33" s="53" t="s">
        <v>13</v>
      </c>
      <c r="B33" s="46" t="s">
        <v>257</v>
      </c>
      <c r="C33" s="30">
        <f>SUM(C34:C40)</f>
        <v>61.210000000000008</v>
      </c>
      <c r="D33" s="30">
        <f t="shared" ref="D33:L33" si="1">SUM(D34:D40)</f>
        <v>0</v>
      </c>
      <c r="E33" s="30">
        <f t="shared" si="1"/>
        <v>0</v>
      </c>
      <c r="F33" s="30">
        <f t="shared" si="1"/>
        <v>0</v>
      </c>
      <c r="G33" s="30">
        <f t="shared" si="1"/>
        <v>0</v>
      </c>
      <c r="H33" s="30">
        <f t="shared" si="1"/>
        <v>0</v>
      </c>
      <c r="I33" s="30">
        <f t="shared" si="1"/>
        <v>0</v>
      </c>
      <c r="J33" s="30">
        <f t="shared" si="1"/>
        <v>0</v>
      </c>
      <c r="K33" s="30">
        <f t="shared" si="1"/>
        <v>0</v>
      </c>
      <c r="L33" s="30">
        <f t="shared" si="1"/>
        <v>0</v>
      </c>
    </row>
    <row r="34" spans="1:12" s="16" customFormat="1" ht="17.25" x14ac:dyDescent="0.25">
      <c r="A34" s="54" t="s">
        <v>33</v>
      </c>
      <c r="B34" s="32" t="s">
        <v>113</v>
      </c>
      <c r="C34" s="58">
        <v>42.847000000000001</v>
      </c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6" customFormat="1" ht="17.25" x14ac:dyDescent="0.25">
      <c r="A35" s="54" t="s">
        <v>34</v>
      </c>
      <c r="B35" s="32" t="s">
        <v>97</v>
      </c>
      <c r="C35" s="58">
        <v>6.1210000000000004</v>
      </c>
      <c r="D35" s="29"/>
      <c r="E35" s="29"/>
      <c r="F35" s="29"/>
      <c r="G35" s="29"/>
      <c r="H35" s="29"/>
      <c r="I35" s="29"/>
      <c r="J35" s="29"/>
      <c r="K35" s="29"/>
      <c r="L35" s="29"/>
    </row>
    <row r="36" spans="1:12" s="16" customFormat="1" ht="17.25" x14ac:dyDescent="0.25">
      <c r="A36" s="54" t="s">
        <v>35</v>
      </c>
      <c r="B36" s="32" t="s">
        <v>98</v>
      </c>
      <c r="C36" s="58">
        <v>12.242000000000001</v>
      </c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6" customFormat="1" ht="17.25" x14ac:dyDescent="0.25">
      <c r="A37" s="54" t="s">
        <v>37</v>
      </c>
      <c r="B37" s="32" t="s">
        <v>99</v>
      </c>
      <c r="C37" s="26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6" customFormat="1" ht="17.25" x14ac:dyDescent="0.25">
      <c r="A38" s="54" t="s">
        <v>68</v>
      </c>
      <c r="B38" s="32" t="s">
        <v>117</v>
      </c>
      <c r="C38" s="26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16" customFormat="1" ht="17.25" x14ac:dyDescent="0.25">
      <c r="A39" s="54" t="s">
        <v>69</v>
      </c>
      <c r="B39" s="32" t="s">
        <v>240</v>
      </c>
      <c r="C39" s="26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16" customFormat="1" ht="17.25" x14ac:dyDescent="0.25">
      <c r="A40" s="54" t="s">
        <v>147</v>
      </c>
      <c r="B40" s="32" t="s">
        <v>241</v>
      </c>
      <c r="C40" s="26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16" customFormat="1" ht="17.25" x14ac:dyDescent="0.25">
      <c r="A41" s="54" t="s">
        <v>223</v>
      </c>
      <c r="B41" s="32" t="s">
        <v>242</v>
      </c>
      <c r="C41" s="26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16" customFormat="1" ht="17.25" x14ac:dyDescent="0.25">
      <c r="A42" s="54" t="s">
        <v>224</v>
      </c>
      <c r="B42" s="32" t="s">
        <v>243</v>
      </c>
      <c r="C42" s="26"/>
      <c r="D42" s="29"/>
      <c r="E42" s="29"/>
      <c r="F42" s="29"/>
      <c r="G42" s="29"/>
      <c r="H42" s="29"/>
      <c r="I42" s="29"/>
      <c r="J42" s="29"/>
      <c r="K42" s="29"/>
      <c r="L42" s="29"/>
    </row>
    <row r="43" spans="1:12" s="16" customFormat="1" ht="15" customHeight="1" x14ac:dyDescent="0.25">
      <c r="A43" s="54" t="s">
        <v>225</v>
      </c>
      <c r="B43" s="32" t="s">
        <v>244</v>
      </c>
      <c r="C43" s="26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16" customFormat="1" ht="17.25" x14ac:dyDescent="0.25">
      <c r="A44" s="54" t="s">
        <v>226</v>
      </c>
      <c r="B44" s="32" t="s">
        <v>245</v>
      </c>
      <c r="C44" s="26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16" customFormat="1" ht="17.25" x14ac:dyDescent="0.25">
      <c r="A45" s="54" t="s">
        <v>227</v>
      </c>
      <c r="B45" s="32" t="s">
        <v>246</v>
      </c>
      <c r="C45" s="26"/>
      <c r="D45" s="29"/>
      <c r="E45" s="29"/>
      <c r="F45" s="29"/>
      <c r="G45" s="29"/>
      <c r="H45" s="29"/>
      <c r="I45" s="29"/>
      <c r="J45" s="29"/>
      <c r="K45" s="29"/>
      <c r="L45" s="29"/>
    </row>
    <row r="46" spans="1:12" s="16" customFormat="1" ht="17.25" x14ac:dyDescent="0.25">
      <c r="A46" s="54" t="s">
        <v>228</v>
      </c>
      <c r="B46" s="32" t="s">
        <v>247</v>
      </c>
      <c r="C46" s="26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16" customFormat="1" ht="17.25" x14ac:dyDescent="0.25">
      <c r="A47" s="54" t="s">
        <v>229</v>
      </c>
      <c r="B47" s="96" t="s">
        <v>248</v>
      </c>
      <c r="C47" s="26"/>
      <c r="D47" s="29"/>
      <c r="E47" s="29"/>
      <c r="F47" s="29"/>
      <c r="G47" s="29"/>
      <c r="H47" s="29"/>
      <c r="I47" s="29"/>
      <c r="J47" s="29"/>
      <c r="K47" s="29"/>
      <c r="L47" s="29"/>
    </row>
    <row r="48" spans="1:12" s="16" customFormat="1" ht="29.25" customHeight="1" x14ac:dyDescent="0.25">
      <c r="A48" s="54" t="s">
        <v>230</v>
      </c>
      <c r="B48" s="96" t="s">
        <v>222</v>
      </c>
      <c r="C48" s="26"/>
      <c r="D48" s="29"/>
      <c r="E48" s="29"/>
      <c r="F48" s="29"/>
      <c r="G48" s="29"/>
      <c r="H48" s="29"/>
      <c r="I48" s="29"/>
      <c r="J48" s="29"/>
      <c r="K48" s="29"/>
      <c r="L48" s="29"/>
    </row>
    <row r="49" spans="1:13" s="16" customFormat="1" x14ac:dyDescent="0.25">
      <c r="A49" s="53" t="s">
        <v>14</v>
      </c>
      <c r="B49" s="46" t="s">
        <v>167</v>
      </c>
      <c r="C49" s="30">
        <f>SUM(C50:C51)</f>
        <v>32</v>
      </c>
      <c r="D49" s="30">
        <f>SUM(D50:D51)</f>
        <v>0</v>
      </c>
      <c r="E49" s="30">
        <f>SUM(E50:E51)</f>
        <v>0</v>
      </c>
      <c r="F49" s="30">
        <f>SUM(F50:F51)</f>
        <v>0</v>
      </c>
      <c r="G49" s="30">
        <f t="shared" ref="G49:L49" si="2">SUM(G50:G51)</f>
        <v>0</v>
      </c>
      <c r="H49" s="30">
        <f t="shared" si="2"/>
        <v>0</v>
      </c>
      <c r="I49" s="30">
        <f t="shared" si="2"/>
        <v>0</v>
      </c>
      <c r="J49" s="30">
        <f t="shared" si="2"/>
        <v>0</v>
      </c>
      <c r="K49" s="30">
        <f t="shared" si="2"/>
        <v>0</v>
      </c>
      <c r="L49" s="30">
        <f t="shared" si="2"/>
        <v>0</v>
      </c>
    </row>
    <row r="50" spans="1:13" s="16" customFormat="1" x14ac:dyDescent="0.25">
      <c r="A50" s="54" t="s">
        <v>70</v>
      </c>
      <c r="B50" s="32" t="s">
        <v>78</v>
      </c>
      <c r="C50" s="59">
        <v>24</v>
      </c>
      <c r="D50" s="29"/>
      <c r="E50" s="29"/>
      <c r="F50" s="29"/>
      <c r="G50" s="29"/>
      <c r="H50" s="29"/>
      <c r="I50" s="29"/>
      <c r="J50" s="29"/>
      <c r="K50" s="29"/>
      <c r="L50" s="29"/>
    </row>
    <row r="51" spans="1:13" s="16" customFormat="1" x14ac:dyDescent="0.25">
      <c r="A51" s="54" t="s">
        <v>71</v>
      </c>
      <c r="B51" s="83" t="s">
        <v>79</v>
      </c>
      <c r="C51" s="59">
        <v>8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3" s="16" customFormat="1" x14ac:dyDescent="0.25">
      <c r="A52"/>
      <c r="B52"/>
      <c r="C52"/>
      <c r="D52" s="51"/>
      <c r="E52" s="50"/>
      <c r="F52" s="50"/>
      <c r="G52" s="50"/>
      <c r="H52" s="50"/>
      <c r="I52" s="50"/>
      <c r="J52" s="51"/>
      <c r="K52" s="51"/>
      <c r="L52" s="51"/>
    </row>
    <row r="53" spans="1:13" s="16" customFormat="1" x14ac:dyDescent="0.25">
      <c r="A53" s="48"/>
      <c r="B53" s="49"/>
      <c r="C53" s="50"/>
      <c r="D53" s="51"/>
      <c r="E53" s="50"/>
      <c r="F53" s="50"/>
      <c r="G53" s="50"/>
      <c r="H53" s="50"/>
      <c r="I53" s="50"/>
      <c r="J53" s="51"/>
      <c r="K53" s="51"/>
      <c r="L53" s="51"/>
    </row>
    <row r="54" spans="1:13" s="16" customFormat="1" ht="15" customHeight="1" x14ac:dyDescent="0.25">
      <c r="A54" s="75" t="s">
        <v>120</v>
      </c>
      <c r="B54" s="75"/>
      <c r="C54" s="75"/>
      <c r="D54" s="75"/>
      <c r="E54" s="75"/>
      <c r="F54" s="7"/>
      <c r="G54" s="7"/>
      <c r="H54" s="7"/>
      <c r="I54" s="7"/>
      <c r="J54" s="7"/>
      <c r="K54" s="7"/>
      <c r="L54" s="7"/>
    </row>
    <row r="55" spans="1:13" s="16" customFormat="1" ht="15" customHeight="1" x14ac:dyDescent="0.25">
      <c r="A55" s="75" t="s">
        <v>101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3" s="16" customFormat="1" ht="15" customHeight="1" x14ac:dyDescent="0.25">
      <c r="A56" s="75" t="s">
        <v>168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3" s="16" customFormat="1" ht="15" customHeight="1" x14ac:dyDescent="0.25">
      <c r="A57" s="75" t="s">
        <v>200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s="16" customFormat="1" ht="15" customHeight="1" x14ac:dyDescent="0.25">
      <c r="A58" s="73" t="s">
        <v>102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3" s="16" customFormat="1" ht="15" customHeight="1" x14ac:dyDescent="0.25">
      <c r="A59" s="73" t="s">
        <v>103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3" s="16" customFormat="1" ht="15" customHeight="1" x14ac:dyDescent="0.25">
      <c r="A60" s="73" t="s">
        <v>185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3" s="16" customFormat="1" ht="15" customHeight="1" x14ac:dyDescent="0.25">
      <c r="A61" s="73" t="s">
        <v>104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s="16" customFormat="1" ht="15" customHeight="1" x14ac:dyDescent="0.25">
      <c r="A62" s="73" t="s">
        <v>105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3" s="16" customFormat="1" ht="15" customHeight="1" x14ac:dyDescent="0.25">
      <c r="A63" s="73" t="s">
        <v>106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3" s="16" customFormat="1" ht="15" customHeight="1" x14ac:dyDescent="0.25">
      <c r="A64" s="73" t="s">
        <v>114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 s="16" customFormat="1" ht="15" customHeight="1" x14ac:dyDescent="0.25">
      <c r="A65" s="73" t="s">
        <v>107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s="16" customFormat="1" ht="15" customHeight="1" x14ac:dyDescent="0.25">
      <c r="A66" s="73" t="s">
        <v>201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s="16" customFormat="1" x14ac:dyDescent="0.25">
      <c r="A67" s="48"/>
      <c r="B67" s="49"/>
      <c r="C67" s="50"/>
      <c r="D67" s="51"/>
      <c r="E67" s="50"/>
      <c r="F67" s="50"/>
      <c r="G67" s="50"/>
      <c r="H67" s="50"/>
      <c r="I67" s="50"/>
      <c r="J67" s="51"/>
      <c r="K67" s="51"/>
      <c r="L67" s="51"/>
    </row>
    <row r="68" spans="1:12" s="16" customFormat="1" x14ac:dyDescent="0.25">
      <c r="A68" s="48"/>
      <c r="B68" s="49"/>
      <c r="C68" s="50"/>
      <c r="D68" s="51"/>
      <c r="E68" s="50"/>
      <c r="F68" s="50"/>
      <c r="G68" s="50"/>
      <c r="H68" s="50"/>
      <c r="I68" s="50"/>
      <c r="J68" s="51"/>
      <c r="K68" s="51"/>
      <c r="L68" s="51"/>
    </row>
    <row r="69" spans="1:12" s="16" customFormat="1" x14ac:dyDescent="0.25">
      <c r="A69" s="76"/>
      <c r="B69" s="49"/>
      <c r="C69" s="50"/>
      <c r="D69" s="51"/>
      <c r="E69" s="50"/>
      <c r="F69" s="50"/>
      <c r="G69" s="50"/>
      <c r="H69" s="50"/>
      <c r="I69" s="50"/>
      <c r="J69" s="51"/>
      <c r="K69" s="51"/>
      <c r="L69" s="51"/>
    </row>
    <row r="70" spans="1:12" s="16" customFormat="1" x14ac:dyDescent="0.25">
      <c r="A70" s="76"/>
      <c r="B70" s="49"/>
      <c r="C70" s="50"/>
      <c r="D70" s="51"/>
      <c r="E70" s="50"/>
      <c r="F70" s="50"/>
      <c r="G70" s="50"/>
      <c r="H70" s="50"/>
      <c r="I70" s="50"/>
      <c r="J70" s="51"/>
      <c r="K70" s="51"/>
      <c r="L70" s="51"/>
    </row>
    <row r="71" spans="1:12" s="16" customFormat="1" x14ac:dyDescent="0.25">
      <c r="A71" s="76"/>
      <c r="B71" s="49"/>
      <c r="C71" s="50"/>
      <c r="D71" s="51"/>
      <c r="E71" s="50"/>
      <c r="F71" s="50"/>
      <c r="G71" s="50"/>
      <c r="H71" s="50"/>
      <c r="I71" s="50"/>
      <c r="J71" s="51"/>
      <c r="K71" s="51"/>
      <c r="L71" s="51"/>
    </row>
    <row r="72" spans="1:12" s="16" customFormat="1" x14ac:dyDescent="0.25">
      <c r="A72" s="48"/>
      <c r="B72" s="49"/>
      <c r="C72" s="50"/>
      <c r="D72" s="51"/>
      <c r="E72" s="50"/>
      <c r="F72" s="50"/>
      <c r="G72" s="50"/>
      <c r="H72" s="50"/>
      <c r="I72" s="50"/>
      <c r="J72" s="51"/>
      <c r="K72" s="51"/>
      <c r="L72" s="51"/>
    </row>
    <row r="73" spans="1:12" s="16" customFormat="1" x14ac:dyDescent="0.25">
      <c r="A73" s="48"/>
      <c r="B73" s="49"/>
      <c r="C73" s="50"/>
      <c r="D73" s="51"/>
      <c r="E73" s="50"/>
      <c r="F73" s="50"/>
      <c r="G73" s="50"/>
      <c r="H73" s="50"/>
      <c r="I73" s="50"/>
      <c r="J73" s="51"/>
      <c r="K73" s="51"/>
      <c r="L73" s="51"/>
    </row>
    <row r="74" spans="1:12" s="16" customFormat="1" x14ac:dyDescent="0.25">
      <c r="A74" s="48"/>
      <c r="B74" s="49"/>
      <c r="C74" s="50"/>
      <c r="D74" s="51"/>
      <c r="E74" s="50"/>
      <c r="F74" s="50"/>
      <c r="G74" s="50"/>
      <c r="H74" s="50"/>
      <c r="I74" s="50"/>
      <c r="J74" s="51"/>
      <c r="K74" s="51"/>
      <c r="L74" s="51"/>
    </row>
    <row r="75" spans="1:12" s="16" customFormat="1" x14ac:dyDescent="0.25">
      <c r="A75" s="48"/>
      <c r="B75" s="49"/>
      <c r="C75" s="50"/>
      <c r="D75" s="51"/>
      <c r="E75" s="50"/>
      <c r="F75" s="50"/>
      <c r="G75" s="50"/>
      <c r="H75" s="50"/>
      <c r="I75" s="50"/>
      <c r="J75" s="51"/>
      <c r="K75" s="51"/>
      <c r="L75" s="51"/>
    </row>
    <row r="76" spans="1:12" s="16" customFormat="1" x14ac:dyDescent="0.25">
      <c r="A76" s="48"/>
      <c r="B76" s="49"/>
      <c r="C76" s="50"/>
      <c r="D76" s="51"/>
      <c r="E76" s="50"/>
      <c r="F76" s="50"/>
      <c r="G76" s="50"/>
      <c r="H76" s="50"/>
      <c r="I76" s="50"/>
      <c r="J76" s="51"/>
      <c r="K76" s="51"/>
      <c r="L76" s="51"/>
    </row>
    <row r="77" spans="1:12" s="16" customFormat="1" x14ac:dyDescent="0.25">
      <c r="A77" s="48"/>
      <c r="B77" s="49"/>
      <c r="C77" s="50"/>
      <c r="D77" s="51"/>
      <c r="E77" s="50"/>
      <c r="F77" s="50"/>
      <c r="G77" s="50"/>
      <c r="H77" s="50"/>
      <c r="I77" s="50"/>
      <c r="J77" s="51"/>
      <c r="K77" s="51"/>
      <c r="L77" s="51"/>
    </row>
    <row r="78" spans="1:12" s="16" customFormat="1" x14ac:dyDescent="0.25">
      <c r="A78" s="48"/>
      <c r="B78" s="49"/>
      <c r="C78" s="50"/>
      <c r="D78" s="51"/>
      <c r="E78" s="50"/>
      <c r="F78" s="50"/>
      <c r="G78" s="50"/>
      <c r="H78" s="50"/>
      <c r="I78" s="50"/>
      <c r="J78" s="51"/>
      <c r="K78" s="51"/>
      <c r="L78" s="51"/>
    </row>
    <row r="79" spans="1:12" s="16" customFormat="1" x14ac:dyDescent="0.25">
      <c r="A79" s="48"/>
      <c r="B79" s="49"/>
      <c r="C79" s="50"/>
      <c r="D79" s="51"/>
      <c r="E79" s="50"/>
      <c r="F79" s="50"/>
      <c r="G79" s="50"/>
      <c r="H79" s="50"/>
      <c r="I79" s="50"/>
      <c r="J79" s="51"/>
      <c r="K79" s="51"/>
      <c r="L79" s="51"/>
    </row>
    <row r="80" spans="1:12" s="16" customFormat="1" x14ac:dyDescent="0.25">
      <c r="A80" s="48"/>
      <c r="B80" s="49"/>
      <c r="C80" s="50"/>
      <c r="D80" s="51"/>
      <c r="E80" s="50"/>
      <c r="F80" s="50"/>
      <c r="G80" s="50"/>
      <c r="H80" s="50"/>
      <c r="I80" s="50"/>
      <c r="J80" s="51"/>
      <c r="K80" s="51"/>
      <c r="L80" s="51"/>
    </row>
    <row r="81" spans="1:12" s="16" customFormat="1" x14ac:dyDescent="0.25">
      <c r="A81" s="48"/>
      <c r="B81" s="49"/>
      <c r="C81" s="50"/>
      <c r="D81" s="51"/>
      <c r="E81" s="50"/>
      <c r="F81" s="50"/>
      <c r="G81" s="50"/>
      <c r="H81" s="50"/>
      <c r="I81" s="50"/>
      <c r="J81" s="51"/>
      <c r="K81" s="51"/>
      <c r="L81" s="51"/>
    </row>
    <row r="82" spans="1:12" s="16" customFormat="1" x14ac:dyDescent="0.25">
      <c r="A82" s="48"/>
      <c r="B82" s="49"/>
      <c r="C82" s="50"/>
      <c r="D82" s="51"/>
      <c r="E82" s="50"/>
      <c r="F82" s="50"/>
      <c r="G82" s="50"/>
      <c r="H82" s="50"/>
      <c r="I82" s="50"/>
      <c r="J82" s="51"/>
      <c r="K82" s="51"/>
      <c r="L82" s="51"/>
    </row>
    <row r="83" spans="1:12" s="16" customFormat="1" x14ac:dyDescent="0.25">
      <c r="A83" s="48"/>
      <c r="B83" s="49"/>
      <c r="C83" s="50"/>
      <c r="D83" s="51"/>
      <c r="E83" s="50"/>
      <c r="F83" s="50"/>
      <c r="G83" s="50"/>
      <c r="H83" s="50"/>
      <c r="I83" s="50"/>
      <c r="J83" s="51"/>
      <c r="K83" s="51"/>
      <c r="L83" s="51"/>
    </row>
    <row r="84" spans="1:12" s="16" customFormat="1" x14ac:dyDescent="0.25">
      <c r="A84" s="48"/>
      <c r="B84" s="49"/>
      <c r="C84" s="50"/>
      <c r="D84" s="51"/>
      <c r="E84" s="50"/>
      <c r="F84" s="50"/>
      <c r="G84" s="50"/>
      <c r="H84" s="50"/>
      <c r="I84" s="50"/>
      <c r="J84" s="51"/>
      <c r="K84" s="51"/>
      <c r="L84" s="51"/>
    </row>
    <row r="85" spans="1:12" s="16" customFormat="1" x14ac:dyDescent="0.25">
      <c r="A85" s="48"/>
      <c r="B85" s="49"/>
      <c r="C85" s="50"/>
      <c r="D85" s="51"/>
      <c r="E85" s="50"/>
      <c r="F85" s="50"/>
      <c r="G85" s="50"/>
      <c r="H85" s="50"/>
      <c r="I85" s="50"/>
      <c r="J85" s="51"/>
      <c r="K85" s="51"/>
      <c r="L85" s="51"/>
    </row>
    <row r="86" spans="1:12" s="16" customFormat="1" x14ac:dyDescent="0.25">
      <c r="A86" s="48"/>
      <c r="B86" s="49"/>
      <c r="C86" s="50"/>
      <c r="D86" s="51"/>
      <c r="E86" s="50"/>
      <c r="F86" s="50"/>
      <c r="G86" s="50"/>
      <c r="H86" s="50"/>
      <c r="I86" s="50"/>
      <c r="J86" s="51"/>
      <c r="K86" s="51"/>
      <c r="L86" s="51"/>
    </row>
    <row r="87" spans="1:12" s="16" customFormat="1" x14ac:dyDescent="0.25">
      <c r="A87" s="48"/>
      <c r="B87" s="49"/>
      <c r="C87" s="50"/>
      <c r="D87" s="51"/>
      <c r="E87" s="50"/>
      <c r="F87" s="50"/>
      <c r="G87" s="50"/>
      <c r="H87" s="50"/>
      <c r="I87" s="50"/>
      <c r="J87" s="51"/>
      <c r="K87" s="51"/>
      <c r="L87" s="51"/>
    </row>
    <row r="88" spans="1:12" s="16" customFormat="1" x14ac:dyDescent="0.25">
      <c r="A88" s="48"/>
      <c r="B88" s="49"/>
      <c r="C88" s="50"/>
      <c r="D88" s="51"/>
      <c r="E88" s="50"/>
      <c r="F88" s="50"/>
      <c r="G88" s="50"/>
      <c r="H88" s="50"/>
      <c r="I88" s="50"/>
      <c r="J88" s="51"/>
      <c r="K88" s="51"/>
      <c r="L88" s="51"/>
    </row>
    <row r="89" spans="1:12" s="16" customFormat="1" x14ac:dyDescent="0.25">
      <c r="A89" s="48"/>
      <c r="B89" s="49"/>
      <c r="C89" s="50"/>
      <c r="D89" s="51"/>
      <c r="E89" s="50"/>
      <c r="F89" s="50"/>
      <c r="G89" s="50"/>
      <c r="H89" s="50"/>
      <c r="I89" s="50"/>
      <c r="J89" s="51"/>
      <c r="K89" s="51"/>
      <c r="L89" s="51"/>
    </row>
    <row r="90" spans="1:12" s="16" customFormat="1" x14ac:dyDescent="0.25">
      <c r="A90" s="48"/>
      <c r="B90" s="49"/>
      <c r="C90" s="50"/>
      <c r="D90" s="51"/>
      <c r="E90" s="50"/>
      <c r="F90" s="50"/>
      <c r="G90" s="50"/>
      <c r="H90" s="50"/>
      <c r="I90" s="50"/>
      <c r="J90" s="51"/>
      <c r="K90" s="51"/>
      <c r="L90" s="51"/>
    </row>
    <row r="91" spans="1:12" s="16" customFormat="1" x14ac:dyDescent="0.25">
      <c r="A91" s="48"/>
      <c r="B91" s="49"/>
      <c r="C91" s="50"/>
      <c r="D91" s="51"/>
      <c r="E91" s="50"/>
      <c r="F91" s="50"/>
      <c r="G91" s="50"/>
      <c r="H91" s="50"/>
      <c r="I91" s="50"/>
      <c r="J91" s="51"/>
      <c r="K91" s="51"/>
      <c r="L91" s="51"/>
    </row>
    <row r="92" spans="1:12" s="16" customFormat="1" x14ac:dyDescent="0.25">
      <c r="A92" s="48"/>
      <c r="B92" s="49"/>
      <c r="C92" s="50"/>
      <c r="D92" s="51"/>
      <c r="E92" s="50"/>
      <c r="F92" s="50"/>
      <c r="G92" s="50"/>
      <c r="H92" s="50"/>
      <c r="I92" s="50"/>
      <c r="J92" s="51"/>
      <c r="K92" s="51"/>
      <c r="L92" s="51"/>
    </row>
    <row r="93" spans="1:12" s="16" customFormat="1" x14ac:dyDescent="0.25">
      <c r="A93" s="48"/>
      <c r="B93" s="49"/>
      <c r="C93" s="50"/>
      <c r="D93" s="51"/>
      <c r="E93" s="50"/>
      <c r="F93" s="50"/>
      <c r="G93" s="50"/>
      <c r="H93" s="50"/>
      <c r="I93" s="50"/>
      <c r="J93" s="51"/>
      <c r="K93" s="51"/>
      <c r="L93" s="51"/>
    </row>
    <row r="94" spans="1:12" s="16" customFormat="1" x14ac:dyDescent="0.25">
      <c r="A94" s="48"/>
      <c r="B94" s="49"/>
      <c r="C94" s="50"/>
      <c r="D94" s="51"/>
      <c r="E94" s="50"/>
      <c r="F94" s="50"/>
      <c r="G94" s="50"/>
      <c r="H94" s="50"/>
      <c r="I94" s="50"/>
      <c r="J94" s="51"/>
      <c r="K94" s="51"/>
      <c r="L94" s="51"/>
    </row>
    <row r="95" spans="1:12" s="16" customFormat="1" x14ac:dyDescent="0.25">
      <c r="A95" s="48"/>
      <c r="B95" s="49"/>
      <c r="C95" s="50"/>
      <c r="D95" s="51"/>
      <c r="E95" s="50"/>
      <c r="F95" s="50"/>
      <c r="G95" s="50"/>
      <c r="H95" s="50"/>
      <c r="I95" s="50"/>
      <c r="J95" s="51"/>
      <c r="K95" s="51"/>
      <c r="L95" s="51"/>
    </row>
    <row r="96" spans="1:12" s="16" customFormat="1" x14ac:dyDescent="0.25">
      <c r="A96" s="48"/>
      <c r="B96" s="49"/>
      <c r="C96" s="50"/>
      <c r="D96" s="51"/>
      <c r="E96" s="50"/>
      <c r="F96" s="50"/>
      <c r="G96" s="50"/>
      <c r="H96" s="50"/>
      <c r="I96" s="50"/>
      <c r="J96" s="51"/>
      <c r="K96" s="51"/>
      <c r="L96" s="51"/>
    </row>
    <row r="97" spans="1:12" s="16" customFormat="1" x14ac:dyDescent="0.25">
      <c r="A97" s="48"/>
      <c r="B97" s="49"/>
      <c r="C97" s="50"/>
      <c r="D97" s="51"/>
      <c r="E97" s="50"/>
      <c r="F97" s="50"/>
      <c r="G97" s="50"/>
      <c r="H97" s="50"/>
      <c r="I97" s="50"/>
      <c r="J97" s="51"/>
      <c r="K97" s="51"/>
      <c r="L97" s="51"/>
    </row>
    <row r="98" spans="1:12" s="16" customFormat="1" x14ac:dyDescent="0.25">
      <c r="A98" s="48"/>
      <c r="B98" s="49"/>
      <c r="C98" s="50"/>
      <c r="D98" s="51"/>
      <c r="E98" s="50"/>
      <c r="F98" s="50"/>
      <c r="G98" s="50"/>
      <c r="H98" s="50"/>
      <c r="I98" s="50"/>
      <c r="J98" s="51"/>
      <c r="K98" s="51"/>
      <c r="L98" s="51"/>
    </row>
    <row r="99" spans="1:12" s="16" customFormat="1" x14ac:dyDescent="0.25">
      <c r="A99" s="48"/>
      <c r="B99" s="49"/>
      <c r="C99" s="50"/>
      <c r="D99" s="51"/>
      <c r="E99" s="50"/>
      <c r="F99" s="50"/>
      <c r="G99" s="50"/>
      <c r="H99" s="50"/>
      <c r="I99" s="50"/>
      <c r="J99" s="51"/>
      <c r="K99" s="51"/>
      <c r="L99" s="51"/>
    </row>
    <row r="100" spans="1:12" s="16" customFormat="1" x14ac:dyDescent="0.25">
      <c r="A100" s="48"/>
      <c r="B100" s="49"/>
      <c r="C100" s="50"/>
      <c r="D100" s="51"/>
      <c r="E100" s="50"/>
      <c r="F100" s="50"/>
      <c r="G100" s="50"/>
      <c r="H100" s="50"/>
      <c r="I100" s="50"/>
      <c r="J100" s="51"/>
      <c r="K100" s="51"/>
      <c r="L100" s="51"/>
    </row>
    <row r="101" spans="1:12" s="16" customFormat="1" x14ac:dyDescent="0.25">
      <c r="A101" s="48"/>
      <c r="B101" s="49"/>
      <c r="C101" s="50"/>
      <c r="D101" s="51"/>
      <c r="E101" s="50"/>
      <c r="F101" s="50"/>
      <c r="G101" s="50"/>
      <c r="H101" s="50"/>
      <c r="I101" s="50"/>
      <c r="J101" s="51"/>
      <c r="K101" s="51"/>
      <c r="L101" s="51"/>
    </row>
    <row r="102" spans="1:12" s="16" customFormat="1" x14ac:dyDescent="0.25">
      <c r="A102" s="48"/>
      <c r="B102" s="49"/>
      <c r="C102" s="50"/>
      <c r="D102" s="51"/>
      <c r="E102" s="50"/>
      <c r="F102" s="50"/>
      <c r="G102" s="50"/>
      <c r="H102" s="50"/>
      <c r="I102" s="50"/>
      <c r="J102" s="51"/>
      <c r="K102" s="51"/>
      <c r="L102" s="51"/>
    </row>
    <row r="103" spans="1:12" s="16" customFormat="1" x14ac:dyDescent="0.25">
      <c r="A103" s="48"/>
      <c r="B103" s="49"/>
      <c r="C103" s="50"/>
      <c r="D103" s="51"/>
      <c r="E103" s="50"/>
      <c r="F103" s="50"/>
      <c r="G103" s="50"/>
      <c r="H103" s="50"/>
      <c r="I103" s="50"/>
      <c r="J103" s="51"/>
      <c r="K103" s="51"/>
      <c r="L103" s="51"/>
    </row>
    <row r="104" spans="1:12" s="16" customFormat="1" x14ac:dyDescent="0.25">
      <c r="A104" s="48"/>
      <c r="B104" s="49"/>
      <c r="C104" s="50"/>
      <c r="D104" s="51"/>
      <c r="E104" s="50"/>
      <c r="F104" s="50"/>
      <c r="G104" s="50"/>
      <c r="H104" s="50"/>
      <c r="I104" s="50"/>
      <c r="J104" s="51"/>
      <c r="K104" s="51"/>
      <c r="L104" s="51"/>
    </row>
    <row r="105" spans="1:12" s="16" customFormat="1" x14ac:dyDescent="0.25">
      <c r="A105" s="48"/>
      <c r="B105" s="49"/>
      <c r="C105" s="50"/>
      <c r="D105" s="51"/>
      <c r="E105" s="50"/>
      <c r="F105" s="50"/>
      <c r="G105" s="50"/>
      <c r="H105" s="50"/>
      <c r="I105" s="50"/>
      <c r="J105" s="51"/>
      <c r="K105" s="51"/>
      <c r="L105" s="51"/>
    </row>
    <row r="106" spans="1:12" s="16" customFormat="1" x14ac:dyDescent="0.25">
      <c r="A106" s="48"/>
      <c r="B106" s="49"/>
      <c r="C106" s="50"/>
      <c r="D106" s="51"/>
      <c r="E106" s="50"/>
      <c r="F106" s="50"/>
      <c r="G106" s="50"/>
      <c r="H106" s="50"/>
      <c r="I106" s="50"/>
      <c r="J106" s="51"/>
      <c r="K106" s="51"/>
      <c r="L106" s="51"/>
    </row>
    <row r="107" spans="1:12" s="16" customFormat="1" x14ac:dyDescent="0.25">
      <c r="A107" s="48"/>
      <c r="B107" s="49"/>
      <c r="C107" s="50"/>
      <c r="D107" s="51"/>
      <c r="E107" s="50"/>
      <c r="F107" s="50"/>
      <c r="G107" s="50"/>
      <c r="H107" s="50"/>
      <c r="I107" s="50"/>
      <c r="J107" s="51"/>
      <c r="K107" s="51"/>
      <c r="L107" s="51"/>
    </row>
    <row r="108" spans="1:12" s="16" customFormat="1" x14ac:dyDescent="0.25">
      <c r="A108" s="48"/>
      <c r="B108" s="49"/>
      <c r="C108" s="50"/>
      <c r="D108" s="51"/>
      <c r="E108" s="50"/>
      <c r="F108" s="50"/>
      <c r="G108" s="50"/>
      <c r="H108" s="50"/>
      <c r="I108" s="50"/>
      <c r="J108" s="51"/>
      <c r="K108" s="51"/>
      <c r="L108" s="51"/>
    </row>
    <row r="109" spans="1:12" s="16" customFormat="1" x14ac:dyDescent="0.25">
      <c r="A109" s="48"/>
      <c r="B109" s="49"/>
      <c r="C109" s="50"/>
      <c r="D109" s="51"/>
      <c r="E109" s="50"/>
      <c r="F109" s="50"/>
      <c r="G109" s="50"/>
      <c r="H109" s="50"/>
      <c r="I109" s="50"/>
      <c r="J109" s="51"/>
      <c r="K109" s="51"/>
      <c r="L109" s="51"/>
    </row>
    <row r="110" spans="1:12" s="16" customFormat="1" x14ac:dyDescent="0.25">
      <c r="A110" s="48"/>
      <c r="B110" s="49"/>
      <c r="C110" s="50"/>
      <c r="D110" s="51"/>
      <c r="E110" s="50"/>
      <c r="F110" s="50"/>
      <c r="G110" s="50"/>
      <c r="H110" s="50"/>
      <c r="I110" s="50"/>
      <c r="J110" s="51"/>
      <c r="K110" s="51"/>
      <c r="L110" s="51"/>
    </row>
    <row r="111" spans="1:12" s="16" customFormat="1" x14ac:dyDescent="0.25">
      <c r="A111" s="48"/>
      <c r="B111" s="49"/>
      <c r="C111" s="50"/>
      <c r="D111" s="51"/>
      <c r="E111" s="50"/>
      <c r="F111" s="50"/>
      <c r="G111" s="50"/>
      <c r="H111" s="50"/>
      <c r="I111" s="50"/>
      <c r="J111" s="51"/>
      <c r="K111" s="51"/>
      <c r="L111" s="51"/>
    </row>
    <row r="114" spans="1:12" ht="20.100000000000001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 ht="20.100000000000001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1:12" ht="20.100000000000001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1:12" ht="20.100000000000001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 ht="20.100000000000001" customHeight="1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1:12" ht="20.25" customHeight="1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1:12" ht="37.5" customHeight="1" x14ac:dyDescent="0.2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1:12" ht="37.5" customHeight="1" x14ac:dyDescent="0.2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1:12" ht="48" customHeight="1" x14ac:dyDescent="0.2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1:12" ht="33.75" customHeight="1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</sheetData>
  <sheetProtection selectLockedCells="1" selectUnlockedCells="1"/>
  <mergeCells count="17">
    <mergeCell ref="A119:L119"/>
    <mergeCell ref="A120:L120"/>
    <mergeCell ref="A123:L123"/>
    <mergeCell ref="A5:A6"/>
    <mergeCell ref="A114:L114"/>
    <mergeCell ref="A115:L115"/>
    <mergeCell ref="A116:L116"/>
    <mergeCell ref="A121:L121"/>
    <mergeCell ref="A122:L122"/>
    <mergeCell ref="A117:L117"/>
    <mergeCell ref="A118:L118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5" zoomScaleNormal="95" workbookViewId="0">
      <selection activeCell="G26" sqref="G26"/>
    </sheetView>
  </sheetViews>
  <sheetFormatPr defaultRowHeight="15" x14ac:dyDescent="0.25"/>
  <cols>
    <col min="1" max="1" width="50.140625" style="13" customWidth="1"/>
    <col min="2" max="2" width="23.7109375" style="13" customWidth="1"/>
    <col min="3" max="3" width="30.28515625" style="13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18" t="s">
        <v>0</v>
      </c>
      <c r="B1" s="119"/>
      <c r="C1" s="112" t="s">
        <v>1</v>
      </c>
      <c r="D1" s="112"/>
      <c r="E1" s="17"/>
    </row>
    <row r="2" spans="1:5" s="2" customFormat="1" ht="30" customHeight="1" x14ac:dyDescent="0.25">
      <c r="A2" s="118" t="s">
        <v>2</v>
      </c>
      <c r="B2" s="119"/>
      <c r="C2" s="112" t="s">
        <v>26</v>
      </c>
      <c r="D2" s="112"/>
      <c r="E2" s="7"/>
    </row>
    <row r="3" spans="1:5" s="2" customFormat="1" ht="30" customHeight="1" x14ac:dyDescent="0.25">
      <c r="A3" s="118" t="s">
        <v>3</v>
      </c>
      <c r="B3" s="119"/>
      <c r="C3" s="112" t="s">
        <v>4</v>
      </c>
      <c r="D3" s="112"/>
      <c r="E3" s="17"/>
    </row>
    <row r="4" spans="1:5" ht="7.5" customHeight="1" x14ac:dyDescent="0.25">
      <c r="A4" s="6"/>
      <c r="B4" s="6"/>
      <c r="C4" s="7"/>
      <c r="D4" s="8"/>
    </row>
    <row r="5" spans="1:5" ht="27" customHeight="1" x14ac:dyDescent="0.25">
      <c r="A5" s="105" t="s">
        <v>165</v>
      </c>
      <c r="B5" s="105"/>
      <c r="C5" s="105"/>
      <c r="D5" s="105"/>
    </row>
    <row r="6" spans="1:5" ht="32.25" x14ac:dyDescent="0.25">
      <c r="A6" s="33" t="s">
        <v>39</v>
      </c>
      <c r="B6" s="33" t="s">
        <v>108</v>
      </c>
      <c r="C6" s="33" t="s">
        <v>109</v>
      </c>
      <c r="D6" s="33" t="s">
        <v>110</v>
      </c>
    </row>
    <row r="7" spans="1:5" ht="15" customHeight="1" x14ac:dyDescent="0.25">
      <c r="A7" s="35" t="s">
        <v>6</v>
      </c>
      <c r="B7" s="1" t="s">
        <v>123</v>
      </c>
      <c r="C7" s="1" t="s">
        <v>124</v>
      </c>
      <c r="D7" s="1"/>
    </row>
    <row r="8" spans="1:5" ht="15" customHeight="1" x14ac:dyDescent="0.25">
      <c r="A8" s="35"/>
      <c r="B8" s="1"/>
      <c r="C8" s="1"/>
      <c r="D8" s="1"/>
    </row>
    <row r="9" spans="1:5" ht="15" customHeight="1" x14ac:dyDescent="0.25">
      <c r="A9" s="35" t="s">
        <v>84</v>
      </c>
      <c r="B9" s="1"/>
      <c r="C9" s="1"/>
      <c r="D9" s="1"/>
    </row>
    <row r="10" spans="1:5" ht="15" customHeight="1" x14ac:dyDescent="0.25">
      <c r="A10" s="18"/>
      <c r="B10" s="1"/>
      <c r="C10" s="1"/>
      <c r="D10" s="1"/>
    </row>
    <row r="11" spans="1:5" ht="15" customHeight="1" x14ac:dyDescent="0.25">
      <c r="A11" s="18"/>
      <c r="B11" s="1"/>
      <c r="C11" s="1"/>
      <c r="D11" s="1"/>
    </row>
    <row r="12" spans="1:5" ht="15" customHeight="1" x14ac:dyDescent="0.25">
      <c r="A12" s="18"/>
      <c r="B12" s="1"/>
      <c r="C12" s="1"/>
      <c r="D12" s="1"/>
    </row>
    <row r="13" spans="1:5" ht="15" customHeight="1" x14ac:dyDescent="0.25">
      <c r="A13" s="5" t="s">
        <v>15</v>
      </c>
      <c r="B13" s="5" t="s">
        <v>15</v>
      </c>
      <c r="C13" s="5" t="s">
        <v>15</v>
      </c>
      <c r="D13" s="5" t="s">
        <v>15</v>
      </c>
    </row>
    <row r="14" spans="1:5" ht="15" customHeight="1" x14ac:dyDescent="0.25">
      <c r="A14" s="10"/>
      <c r="B14" s="5"/>
      <c r="C14" s="5"/>
      <c r="D14" s="5"/>
    </row>
    <row r="16" spans="1:5" ht="23.25" customHeight="1" x14ac:dyDescent="0.25">
      <c r="A16" s="116" t="s">
        <v>120</v>
      </c>
      <c r="B16" s="116"/>
      <c r="C16" s="116"/>
      <c r="D16" s="116"/>
    </row>
    <row r="17" spans="1:4" ht="23.25" customHeight="1" x14ac:dyDescent="0.25">
      <c r="A17" s="116" t="s">
        <v>112</v>
      </c>
      <c r="B17" s="116"/>
      <c r="C17" s="116"/>
      <c r="D17" s="116"/>
    </row>
    <row r="18" spans="1:4" ht="23.25" customHeight="1" x14ac:dyDescent="0.25">
      <c r="A18" s="116" t="s">
        <v>115</v>
      </c>
      <c r="B18" s="116"/>
      <c r="C18" s="116"/>
      <c r="D18" s="116"/>
    </row>
    <row r="19" spans="1:4" ht="26.25" customHeight="1" x14ac:dyDescent="0.25">
      <c r="A19" s="116" t="s">
        <v>111</v>
      </c>
      <c r="B19" s="116"/>
      <c r="C19" s="116"/>
      <c r="D19" s="116"/>
    </row>
    <row r="20" spans="1:4" x14ac:dyDescent="0.25">
      <c r="B20" s="19"/>
      <c r="C20"/>
      <c r="D20" s="20"/>
    </row>
    <row r="21" spans="1:4" x14ac:dyDescent="0.25">
      <c r="B21" s="19"/>
      <c r="C21"/>
      <c r="D21" s="20"/>
    </row>
    <row r="22" spans="1:4" x14ac:dyDescent="0.25">
      <c r="B22" s="19"/>
      <c r="C22" s="21"/>
      <c r="D22" s="20"/>
    </row>
    <row r="23" spans="1:4" x14ac:dyDescent="0.25">
      <c r="B23" s="19"/>
      <c r="C23" s="21"/>
      <c r="D23" s="20"/>
    </row>
  </sheetData>
  <sheetProtection selectLockedCells="1" selectUnlockedCells="1"/>
  <mergeCells count="11">
    <mergeCell ref="C3:D3"/>
    <mergeCell ref="A17:D17"/>
    <mergeCell ref="A18:D18"/>
    <mergeCell ref="A19:D19"/>
    <mergeCell ref="A1:B1"/>
    <mergeCell ref="A2:B2"/>
    <mergeCell ref="A3:B3"/>
    <mergeCell ref="A16:D16"/>
    <mergeCell ref="A5:D5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4" zoomScale="95" zoomScaleNormal="95" workbookViewId="0">
      <selection activeCell="N13" sqref="N13"/>
    </sheetView>
  </sheetViews>
  <sheetFormatPr defaultRowHeight="15" x14ac:dyDescent="0.25"/>
  <cols>
    <col min="1" max="1" width="27.140625" style="13" customWidth="1"/>
    <col min="2" max="2" width="27.85546875" style="13" customWidth="1"/>
    <col min="3" max="3" width="18.5703125" style="13" customWidth="1"/>
    <col min="4" max="4" width="8.7109375" style="13" customWidth="1"/>
    <col min="5" max="5" width="11.28515625" style="13" customWidth="1"/>
    <col min="6" max="6" width="16.7109375" style="13" customWidth="1"/>
    <col min="7" max="7" width="24.5703125" style="13" customWidth="1"/>
    <col min="8" max="8" width="12.85546875" style="13" customWidth="1"/>
    <col min="9" max="9" width="23.5703125" style="13" customWidth="1"/>
    <col min="10" max="10" width="18.5703125" style="13" customWidth="1"/>
    <col min="11" max="11" width="17.85546875" style="13" customWidth="1"/>
    <col min="12" max="12" width="19.42578125" customWidth="1"/>
    <col min="13" max="13" width="10.5703125" bestFit="1" customWidth="1"/>
  </cols>
  <sheetData>
    <row r="1" spans="1:14" s="2" customFormat="1" ht="30" customHeight="1" x14ac:dyDescent="0.25">
      <c r="A1" s="121" t="s">
        <v>0</v>
      </c>
      <c r="B1" s="122"/>
      <c r="C1" s="122"/>
      <c r="D1" s="122"/>
      <c r="E1" s="123"/>
      <c r="F1" s="112" t="s">
        <v>1</v>
      </c>
      <c r="G1" s="112"/>
      <c r="H1" s="112"/>
      <c r="I1" s="112"/>
      <c r="J1" s="112"/>
      <c r="K1" s="112"/>
      <c r="L1" s="79" t="s">
        <v>119</v>
      </c>
      <c r="M1" s="17"/>
    </row>
    <row r="2" spans="1:14" s="2" customFormat="1" ht="30" customHeight="1" x14ac:dyDescent="0.25">
      <c r="A2" s="121" t="s">
        <v>2</v>
      </c>
      <c r="B2" s="122"/>
      <c r="C2" s="122"/>
      <c r="D2" s="122"/>
      <c r="E2" s="123"/>
      <c r="F2" s="112" t="s">
        <v>26</v>
      </c>
      <c r="G2" s="112"/>
      <c r="H2" s="112"/>
      <c r="I2" s="112"/>
      <c r="J2" s="112"/>
      <c r="K2" s="112"/>
      <c r="L2" s="7"/>
      <c r="M2" s="7"/>
    </row>
    <row r="3" spans="1:14" s="2" customFormat="1" ht="30" customHeight="1" x14ac:dyDescent="0.25">
      <c r="A3" s="121" t="s">
        <v>3</v>
      </c>
      <c r="B3" s="122"/>
      <c r="C3" s="122"/>
      <c r="D3" s="122"/>
      <c r="E3" s="123"/>
      <c r="F3" s="112" t="s">
        <v>4</v>
      </c>
      <c r="G3" s="112"/>
      <c r="H3" s="112"/>
      <c r="I3" s="112"/>
      <c r="J3" s="112"/>
      <c r="K3" s="112"/>
      <c r="L3" s="17"/>
      <c r="M3" s="17"/>
    </row>
    <row r="4" spans="1:14" ht="7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4" ht="47.25" customHeight="1" x14ac:dyDescent="0.25">
      <c r="A5" s="124" t="s">
        <v>250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4" ht="103.5" customHeight="1" x14ac:dyDescent="0.25">
      <c r="A6" s="82" t="s">
        <v>39</v>
      </c>
      <c r="B6" s="81" t="s">
        <v>46</v>
      </c>
      <c r="C6" s="82" t="s">
        <v>162</v>
      </c>
      <c r="D6" s="82" t="s">
        <v>175</v>
      </c>
      <c r="E6" s="82" t="s">
        <v>249</v>
      </c>
      <c r="F6" s="39" t="s">
        <v>157</v>
      </c>
      <c r="G6" s="82" t="s">
        <v>158</v>
      </c>
      <c r="H6" s="82" t="s">
        <v>177</v>
      </c>
      <c r="I6" s="39" t="s">
        <v>178</v>
      </c>
      <c r="J6" s="81" t="s">
        <v>180</v>
      </c>
      <c r="K6" s="84" t="s">
        <v>181</v>
      </c>
    </row>
    <row r="7" spans="1:14" ht="15" customHeight="1" x14ac:dyDescent="0.25">
      <c r="A7" s="35" t="s">
        <v>6</v>
      </c>
      <c r="B7" s="78" t="s">
        <v>47</v>
      </c>
      <c r="C7" s="78" t="s">
        <v>139</v>
      </c>
      <c r="D7" s="78"/>
      <c r="E7" s="78"/>
      <c r="F7" s="78" t="s">
        <v>48</v>
      </c>
      <c r="G7" s="78" t="s">
        <v>49</v>
      </c>
      <c r="H7" s="78" t="s">
        <v>169</v>
      </c>
      <c r="I7" s="78" t="s">
        <v>173</v>
      </c>
      <c r="J7" s="78" t="s">
        <v>128</v>
      </c>
      <c r="K7" s="78" t="s">
        <v>125</v>
      </c>
    </row>
    <row r="8" spans="1:14" ht="15" customHeight="1" x14ac:dyDescent="0.25">
      <c r="A8" s="40"/>
      <c r="B8" s="41" t="s">
        <v>50</v>
      </c>
      <c r="C8" s="41" t="s">
        <v>140</v>
      </c>
      <c r="D8" s="41"/>
      <c r="E8" s="41">
        <v>1</v>
      </c>
      <c r="F8" s="41" t="s">
        <v>51</v>
      </c>
      <c r="G8" s="41" t="s">
        <v>52</v>
      </c>
      <c r="H8" s="41"/>
      <c r="I8" s="42" t="s">
        <v>174</v>
      </c>
      <c r="J8" s="41" t="s">
        <v>45</v>
      </c>
      <c r="K8" s="41" t="s">
        <v>126</v>
      </c>
    </row>
    <row r="9" spans="1:14" ht="15" customHeight="1" x14ac:dyDescent="0.25">
      <c r="B9" s="41" t="s">
        <v>50</v>
      </c>
      <c r="C9" s="41" t="s">
        <v>139</v>
      </c>
      <c r="D9" s="41"/>
      <c r="E9" s="41"/>
      <c r="F9" s="41" t="s">
        <v>53</v>
      </c>
      <c r="G9" s="43" t="s">
        <v>54</v>
      </c>
      <c r="H9" s="43"/>
      <c r="I9" s="42" t="s">
        <v>169</v>
      </c>
      <c r="J9" s="41" t="s">
        <v>127</v>
      </c>
      <c r="K9" s="41" t="s">
        <v>55</v>
      </c>
    </row>
    <row r="10" spans="1:14" ht="15" customHeight="1" x14ac:dyDescent="0.25">
      <c r="A10" s="35" t="s">
        <v>84</v>
      </c>
      <c r="B10" s="36" t="s">
        <v>56</v>
      </c>
      <c r="C10" s="36" t="s">
        <v>141</v>
      </c>
      <c r="D10" s="36">
        <v>1</v>
      </c>
      <c r="E10" s="36"/>
      <c r="F10" s="36" t="s">
        <v>57</v>
      </c>
      <c r="G10" s="44" t="s">
        <v>58</v>
      </c>
      <c r="H10" s="44" t="s">
        <v>176</v>
      </c>
      <c r="I10" s="36"/>
      <c r="J10" s="36" t="s">
        <v>129</v>
      </c>
      <c r="K10" s="36" t="s">
        <v>127</v>
      </c>
    </row>
    <row r="11" spans="1:14" ht="1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4" ht="15" customHeight="1" x14ac:dyDescent="0.25">
      <c r="A12" s="40"/>
      <c r="B12" s="36"/>
      <c r="C12" s="36"/>
      <c r="D12" s="36"/>
      <c r="E12" s="36"/>
      <c r="F12" s="36"/>
      <c r="G12" s="36"/>
      <c r="H12" s="36"/>
      <c r="I12" s="36"/>
      <c r="J12" s="36"/>
      <c r="K12" s="36"/>
      <c r="N12" s="45"/>
    </row>
    <row r="13" spans="1:14" ht="15" customHeight="1" x14ac:dyDescent="0.25">
      <c r="A13" s="80" t="s">
        <v>15</v>
      </c>
      <c r="B13" s="80" t="s">
        <v>15</v>
      </c>
      <c r="C13" s="86"/>
      <c r="D13" s="80"/>
      <c r="E13" s="80"/>
      <c r="F13" s="80"/>
      <c r="G13" s="80"/>
      <c r="H13" s="86"/>
      <c r="I13" s="80"/>
      <c r="J13" s="80"/>
      <c r="K13" s="80" t="s">
        <v>15</v>
      </c>
    </row>
    <row r="14" spans="1:14" ht="15" customHeight="1" x14ac:dyDescent="0.25">
      <c r="A14" s="81"/>
      <c r="B14" s="81"/>
      <c r="C14" s="85"/>
      <c r="D14" s="81"/>
      <c r="E14" s="81"/>
      <c r="F14" s="5"/>
      <c r="G14" s="5"/>
      <c r="H14" s="5"/>
      <c r="I14" s="5"/>
      <c r="J14" s="5"/>
      <c r="K14" s="5"/>
      <c r="N14" s="45"/>
    </row>
    <row r="16" spans="1:14" ht="84.75" customHeight="1" x14ac:dyDescent="0.25">
      <c r="A16" s="127" t="s">
        <v>255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6" ht="23.25" customHeight="1" x14ac:dyDescent="0.25">
      <c r="A17" s="116" t="s">
        <v>120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23.25" customHeight="1" x14ac:dyDescent="0.25">
      <c r="A18" s="116" t="s">
        <v>184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87"/>
      <c r="M18" s="87"/>
      <c r="N18" s="87"/>
      <c r="O18" s="87"/>
      <c r="P18" s="87"/>
    </row>
    <row r="19" spans="1:16" ht="37.5" customHeight="1" x14ac:dyDescent="0.25">
      <c r="A19" s="120" t="s">
        <v>251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6" ht="30.75" customHeight="1" x14ac:dyDescent="0.25">
      <c r="A20" s="120" t="s">
        <v>258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6" ht="38.25" customHeight="1" x14ac:dyDescent="0.25">
      <c r="A21" s="120" t="s">
        <v>159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6" ht="49.5" customHeight="1" x14ac:dyDescent="0.25">
      <c r="A22" s="120" t="s">
        <v>183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6" ht="32.25" customHeight="1" x14ac:dyDescent="0.25">
      <c r="A23" s="120" t="s">
        <v>179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6" ht="32.25" customHeight="1" x14ac:dyDescent="0.25">
      <c r="A24" s="120" t="s">
        <v>256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6" ht="34.5" customHeight="1" x14ac:dyDescent="0.25">
      <c r="A25" s="120" t="s">
        <v>182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6" x14ac:dyDescent="0.25">
      <c r="F26" s="19"/>
      <c r="G26" s="19"/>
      <c r="H26" s="19"/>
      <c r="I26" s="19"/>
      <c r="J26" s="19"/>
      <c r="K26"/>
    </row>
    <row r="27" spans="1:16" x14ac:dyDescent="0.25">
      <c r="F27" s="19"/>
      <c r="G27" s="19"/>
      <c r="H27" s="19"/>
      <c r="I27" s="19"/>
      <c r="J27" s="19"/>
      <c r="K27"/>
    </row>
    <row r="28" spans="1:16" x14ac:dyDescent="0.25">
      <c r="F28" s="19"/>
      <c r="G28" s="19"/>
      <c r="H28" s="19"/>
      <c r="I28" s="19"/>
      <c r="J28" s="19"/>
      <c r="K28" s="21"/>
    </row>
    <row r="29" spans="1:16" x14ac:dyDescent="0.25">
      <c r="F29" s="19"/>
      <c r="G29" s="19"/>
      <c r="H29" s="19"/>
      <c r="I29" s="19"/>
      <c r="J29" s="19"/>
      <c r="K29" s="21"/>
    </row>
  </sheetData>
  <sheetProtection selectLockedCells="1" selectUnlockedCells="1"/>
  <mergeCells count="18">
    <mergeCell ref="A21:K21"/>
    <mergeCell ref="A23:K23"/>
    <mergeCell ref="A24:K24"/>
    <mergeCell ref="A25:K25"/>
    <mergeCell ref="A5:K5"/>
    <mergeCell ref="A16:K16"/>
    <mergeCell ref="A17:K17"/>
    <mergeCell ref="A18:K18"/>
    <mergeCell ref="A22:K22"/>
    <mergeCell ref="L17:P17"/>
    <mergeCell ref="A19:K19"/>
    <mergeCell ref="A20:K20"/>
    <mergeCell ref="A1:E1"/>
    <mergeCell ref="F1:K1"/>
    <mergeCell ref="A2:E2"/>
    <mergeCell ref="F2:K2"/>
    <mergeCell ref="A3:E3"/>
    <mergeCell ref="F3:K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97" t="s">
        <v>252</v>
      </c>
    </row>
    <row r="3" spans="1:1" ht="21" x14ac:dyDescent="0.25">
      <c r="A3" s="98" t="s">
        <v>253</v>
      </c>
    </row>
    <row r="4" spans="1:1" ht="18.75" x14ac:dyDescent="0.25">
      <c r="A4" s="97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FK.OPK</vt:lpstr>
      <vt:lpstr>Tab1</vt:lpstr>
      <vt:lpstr>Tab2</vt:lpstr>
      <vt:lpstr>Tab3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2017-12-13T14:04:42Z</dcterms:modified>
</cp:coreProperties>
</file>