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9435" activeTab="2"/>
  </bookViews>
  <sheets>
    <sheet name="Grupy_zabiegowe" sheetId="2" r:id="rId1"/>
    <sheet name="Grupy_zachowawcze" sheetId="3" r:id="rId2"/>
    <sheet name="PL" sheetId="5" r:id="rId3"/>
    <sheet name="WM" sheetId="4" r:id="rId4"/>
    <sheet name="PR" sheetId="7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" i="3" l="1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5" i="3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5" i="2"/>
</calcChain>
</file>

<file path=xl/sharedStrings.xml><?xml version="1.0" encoding="utf-8"?>
<sst xmlns="http://schemas.openxmlformats.org/spreadsheetml/2006/main" count="328" uniqueCount="206">
  <si>
    <t>Kod ICD-9 procedury</t>
  </si>
  <si>
    <t>Hospitalizacja, w tym:</t>
  </si>
  <si>
    <t>Informacje ogólne</t>
  </si>
  <si>
    <t>Procedura zabiegowa, w tym:</t>
  </si>
  <si>
    <t>LEGENDA</t>
  </si>
  <si>
    <t>Obłożenie oddziału [%]</t>
  </si>
  <si>
    <t>Osobodzień na oddziale [zł]</t>
  </si>
  <si>
    <t>Średnie wynagrodzenie - Lekarz</t>
  </si>
  <si>
    <t>Średnie wynagrodzenie - Pielęgniarka</t>
  </si>
  <si>
    <t>OW NFZ [numer]</t>
  </si>
  <si>
    <t>Kod resortowy pracowni/ bloku/ sali operacyjnej</t>
  </si>
  <si>
    <t>Nazwa pracowni/ bloku/ sali operacyjnej</t>
  </si>
  <si>
    <t>Kod charakteryzujący specjalność komórki organizacyjnej, stanowiący część VIII systemu resortowych kodów identyfikacyjnych</t>
  </si>
  <si>
    <t>Łączny koszt realizacji świadczenia</t>
  </si>
  <si>
    <t>Kod produktu</t>
  </si>
  <si>
    <t>Nazwa świadczeniodawcy</t>
  </si>
  <si>
    <t>Kod świadczeniodawcy</t>
  </si>
  <si>
    <t>Kod świadczeniodawcy nadawany przez odpowiedni OW NFZ</t>
  </si>
  <si>
    <t xml:space="preserve">Koszt infrastruktury bloku/sali zabiegowej przypadający na jedną procedurę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</si>
  <si>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</si>
  <si>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</si>
  <si>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</si>
  <si>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</si>
  <si>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</si>
  <si>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</si>
  <si>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</si>
  <si>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</si>
  <si>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</si>
  <si>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</si>
  <si>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 xml:space="preserve">np. Układ oddechowy do respiratora transportowego </t>
  </si>
  <si>
    <t>komplet</t>
  </si>
  <si>
    <t xml:space="preserve">np. Zestaw do drenażu opłucnej </t>
  </si>
  <si>
    <t>zestaw</t>
  </si>
  <si>
    <t>a</t>
  </si>
  <si>
    <t>Średnie wynagrodzenie - Pozostały personel medyczny</t>
  </si>
  <si>
    <t>l</t>
  </si>
  <si>
    <t>m</t>
  </si>
  <si>
    <t>Pozostały personel medyczny</t>
  </si>
  <si>
    <t>Kod resortowy oddziału, na którym hospitalizowany jest pacjent</t>
  </si>
  <si>
    <t>Nazwa oddziału, na którym hospitalizowany jest pacjent</t>
  </si>
  <si>
    <t>n</t>
  </si>
  <si>
    <t>o</t>
  </si>
  <si>
    <t>np. proteza trzonu kręgu</t>
  </si>
  <si>
    <t>szt.</t>
  </si>
  <si>
    <t>Nazwa handlowa®, typ, producent, rodzaj, rozmiar</t>
  </si>
  <si>
    <t>np. implanty</t>
  </si>
  <si>
    <t>kompl.</t>
  </si>
  <si>
    <t>Nazwa handlowa®, typ, producent, rodzaj, rozmiar, elementy i liczba sztuk w komplecie</t>
  </si>
  <si>
    <t>np. elektroda do neuromonitoringu</t>
  </si>
  <si>
    <t>np. zestaw zabiegowy na kończynie</t>
  </si>
  <si>
    <t>np. gąbka kolagenowa z gentamycyną</t>
  </si>
  <si>
    <t>opakowanie zbiorcze</t>
  </si>
  <si>
    <t>Nazwa handlowa®, typ, producent, rodzaj, liczba sztuk w opakowaniu</t>
  </si>
  <si>
    <t>np. nici chirurgiczne wchłanialne</t>
  </si>
  <si>
    <t>np. zestaw do znieczulenia</t>
  </si>
  <si>
    <t>np. cement kostny</t>
  </si>
  <si>
    <t>opakowanie</t>
  </si>
  <si>
    <t>Nazwa handlowa®, typ, producent, rodzaj, rozmiar opakowania (cm3, g)</t>
  </si>
  <si>
    <t>p</t>
  </si>
  <si>
    <t>r</t>
  </si>
  <si>
    <t>1 - jednorazowego użytku
2 - wielorazowego użytku^</t>
  </si>
  <si>
    <t>np. surfaktant</t>
  </si>
  <si>
    <t>np. przeciwgrzybiczy</t>
  </si>
  <si>
    <t>np. przeciwzakrzepowy</t>
  </si>
  <si>
    <t>np. gaz medyczny</t>
  </si>
  <si>
    <t>np. leczenie przetrwałego przewodu tętniczego</t>
  </si>
  <si>
    <t>np. Curosurf</t>
  </si>
  <si>
    <t>np. Mycamine</t>
  </si>
  <si>
    <t>np. Ambisome</t>
  </si>
  <si>
    <t xml:space="preserve">np. ANTITHROMBIN III 500J.M.   </t>
  </si>
  <si>
    <t>np. Tlenek azotu w N2 MED. 10 L 1,5 M3</t>
  </si>
  <si>
    <t>np. PEDEA 10 MG/2ML  INJ. X 4  AMP.</t>
  </si>
  <si>
    <t>np. tabletka, ampułko-strzykawka,  opakowanie, flakon, ampułka</t>
  </si>
  <si>
    <t>wartość bezwzględna</t>
  </si>
  <si>
    <t>Lp.</t>
  </si>
  <si>
    <t>10mg/2ml</t>
  </si>
  <si>
    <t>Surfactantum</t>
  </si>
  <si>
    <t>Micafungin</t>
  </si>
  <si>
    <t> 1 fiol. 10 ml </t>
  </si>
  <si>
    <t>Amphotericinum B</t>
  </si>
  <si>
    <t>500 j.m./ml</t>
  </si>
  <si>
    <t>1 fiol. 1,5 ml</t>
  </si>
  <si>
    <t>50mg/10 ml</t>
  </si>
  <si>
    <t>120mg/1,5 ml</t>
  </si>
  <si>
    <t>Ibuprofenum</t>
  </si>
  <si>
    <t>Antithrombinum humanum</t>
  </si>
  <si>
    <t>Dinitrogenii oxidum</t>
  </si>
  <si>
    <t>1 but. 7 kg</t>
  </si>
  <si>
    <t>-</t>
  </si>
  <si>
    <t>amp. 2ml</t>
  </si>
  <si>
    <t>fiol.10 ml</t>
  </si>
  <si>
    <t>amp.1 ml</t>
  </si>
  <si>
    <r>
      <t xml:space="preserve">Rozumiany jako czas pobytu pacjenta na sali operacyjnej/zabiegowej, związany 
z przygotowaniem 
i realizacją procedury zabiegowej. Czas przedstawiony </t>
    </r>
    <r>
      <rPr>
        <i/>
        <u/>
        <sz val="9"/>
        <rFont val="Calibri"/>
        <family val="2"/>
        <charset val="238"/>
        <scheme val="minor"/>
      </rPr>
      <t xml:space="preserve">w minutach </t>
    </r>
    <r>
      <rPr>
        <i/>
        <sz val="9"/>
        <rFont val="Calibri"/>
        <family val="2"/>
        <charset val="238"/>
        <scheme val="minor"/>
      </rPr>
      <t>jako liczba całkowita</t>
    </r>
  </si>
  <si>
    <t>Liczba operatorów biorących udział 
w zabiegu</t>
  </si>
  <si>
    <t>Liczba pielęgniarek biorących udział 
w zabiegu</t>
  </si>
  <si>
    <t>Pełny koszt procedury znieczulenia zawierający koszty leków, wyrobów medycznych, personelu, środków trwałych 
i innych zasobów zużywanych 
w procedurze</t>
  </si>
  <si>
    <t>Kod produktu rozliczeniowego</t>
  </si>
  <si>
    <t>Dotyczy liczby pacjentów zadeklarowanych przez świadczeniodawce 
w ankiecie lub wyslosowanych, o których dane wystąpi AOTMiT</t>
  </si>
  <si>
    <t>Nazwa produktu rozliczeniowego</t>
  </si>
  <si>
    <t>Produkty lecznicze podane w czasie udzielania świadczenia</t>
  </si>
  <si>
    <t>s</t>
  </si>
  <si>
    <t>t</t>
  </si>
  <si>
    <t>u</t>
  </si>
  <si>
    <t>w</t>
  </si>
  <si>
    <t>q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</si>
  <si>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</si>
  <si>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</si>
  <si>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</si>
  <si>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</si>
  <si>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</si>
  <si>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</si>
  <si>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</si>
  <si>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</si>
  <si>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</si>
  <si>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</si>
  <si>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</si>
  <si>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</si>
  <si>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</si>
  <si>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 xml:space="preserve">Kod ICD-9 i nazwa procedury kierunkowej będącej warunkiem rozliczenia daną JGP </t>
  </si>
  <si>
    <t>Jeśli warunkiem grupy jest sprawozdanie tylko 1 procedury kierunkowej, proszę wypełnić tylko kolumny "d" i "e";
jeśli warunkiem grupy jest sprawozdanie kilku procedur kierunkowych, w kolumnach "d" i "e" proszę wpisać procedurę wiodącą, zaś w kolejne kolumny pozostałe procedury;
jeśli rozliczenie danej grupy nie jest uwarunkowane wykonaniem procedury kierunkowej proszę pozostawić pola puste</t>
  </si>
  <si>
    <t>Liczba wszystkich przypadków, 
w których zrealizowano daną procedurę kierunkową/ świadczenie w danym okresie</t>
  </si>
  <si>
    <t xml:space="preserve"> Kategoria/zastosowanie produktu leczniczego* - OPCJONALNIE</t>
  </si>
  <si>
    <t>Nazwa rodzajowa wyrobu medycznego*</t>
  </si>
  <si>
    <t>Jednostka
(szt./kompl./zestaw/opakowanie/opakowanie zbiorcze)</t>
  </si>
  <si>
    <t>Opis umożliwiający identyfikację**</t>
  </si>
  <si>
    <t>Cena jednostkowa***</t>
  </si>
  <si>
    <t>Uwagi</t>
  </si>
  <si>
    <t>Liczba wszystkich przypadków, 
w których zrealizowano daną procedurę kierunkową/ świadczenie 
w danym okresie</t>
  </si>
  <si>
    <t>Wyroby medyczne zużyte w czasie udzielania świadczenia</t>
  </si>
  <si>
    <t xml:space="preserve">* Tabela zawiera przykłady prawidłowo sprawozadanych wyrobów </t>
  </si>
  <si>
    <t>** Prosimy o takie scharakteryzowanie wyrobu, żeby można go było łatwo zidentyfikować</t>
  </si>
  <si>
    <r>
      <t xml:space="preserve">*** Należy podać cenę jednostki wskazanej w kolumnie </t>
    </r>
    <r>
      <rPr>
        <i/>
        <sz val="11"/>
        <rFont val="Calibri"/>
        <family val="2"/>
        <charset val="238"/>
        <scheme val="minor"/>
      </rPr>
      <t>l</t>
    </r>
  </si>
  <si>
    <t>^ jeżeli wyrób jest jednorazowego użytku proszę wpisać 1, jeżeli wielorazowego użytku proszę wpisać 2; w przypadku wyrobów wielorazowego użytku proszę w polu UWAGI wpisać na ilu pacjentów przypada zużycie jednego wyrobu</t>
  </si>
  <si>
    <t>Procedury wykonane w czasie udzielania świadczenia</t>
  </si>
  <si>
    <t>Procedury obrazowe i laboratoryjne oraz konsultacje wykonane w trakcie hospitalizacji</t>
  </si>
  <si>
    <t xml:space="preserve">Kod wykonanej procedury  ICD-9 </t>
  </si>
  <si>
    <t>Nazwa wykonanej procedury ICD-9</t>
  </si>
  <si>
    <t>Cena jednostkowa</t>
  </si>
  <si>
    <t>Nazwa kolejnej procedury ICD-9</t>
  </si>
  <si>
    <r>
      <t xml:space="preserve">Kod </t>
    </r>
    <r>
      <rPr>
        <b/>
        <sz val="11"/>
        <color rgb="FFFF0000"/>
        <rFont val="Calibri"/>
        <family val="2"/>
        <charset val="238"/>
        <scheme val="minor"/>
      </rPr>
      <t>kolejnej</t>
    </r>
    <r>
      <rPr>
        <b/>
        <sz val="11"/>
        <color theme="1"/>
        <rFont val="Calibri"/>
        <family val="2"/>
        <charset val="238"/>
        <scheme val="minor"/>
      </rPr>
      <t xml:space="preserve"> procedury ICD-9 </t>
    </r>
  </si>
  <si>
    <t>Nazwa towarzyszącej procedury ICD-9</t>
  </si>
  <si>
    <r>
      <t xml:space="preserve">Kod </t>
    </r>
    <r>
      <rPr>
        <b/>
        <sz val="11"/>
        <color rgb="FFFF0000"/>
        <rFont val="Calibri"/>
        <family val="2"/>
        <charset val="238"/>
        <scheme val="minor"/>
      </rPr>
      <t xml:space="preserve">towarzyszącej </t>
    </r>
    <r>
      <rPr>
        <b/>
        <sz val="11"/>
        <color theme="1"/>
        <rFont val="Calibri"/>
        <family val="2"/>
        <charset val="238"/>
        <scheme val="minor"/>
      </rPr>
      <t>procedury ICD-9</t>
    </r>
  </si>
  <si>
    <r>
      <t xml:space="preserve">Nazwa </t>
    </r>
    <r>
      <rPr>
        <b/>
        <sz val="11"/>
        <color rgb="FFFF0000"/>
        <rFont val="Calibri"/>
        <family val="2"/>
        <charset val="238"/>
        <scheme val="minor"/>
      </rPr>
      <t xml:space="preserve">pierwszej </t>
    </r>
    <r>
      <rPr>
        <b/>
        <sz val="11"/>
        <color theme="1"/>
        <rFont val="Calibri"/>
        <family val="2"/>
        <charset val="238"/>
        <scheme val="minor"/>
      </rPr>
      <t>procedury ICD-9</t>
    </r>
  </si>
  <si>
    <r>
      <t xml:space="preserve">Kod </t>
    </r>
    <r>
      <rPr>
        <b/>
        <sz val="11"/>
        <color rgb="FFFF0000"/>
        <rFont val="Calibri"/>
        <family val="2"/>
        <charset val="238"/>
        <scheme val="minor"/>
      </rPr>
      <t>pierwszej</t>
    </r>
    <r>
      <rPr>
        <b/>
        <sz val="11"/>
        <color theme="1"/>
        <rFont val="Calibri"/>
        <family val="2"/>
        <charset val="238"/>
        <scheme val="minor"/>
      </rPr>
      <t xml:space="preserve"> procedury ICD-9</t>
    </r>
  </si>
  <si>
    <t>Nazwa handlowa produktu leczniczego*</t>
  </si>
  <si>
    <t>Nazwa międzynarodowa*</t>
  </si>
  <si>
    <t>Jednostka miary*</t>
  </si>
  <si>
    <t xml:space="preserve">Dawka* </t>
  </si>
  <si>
    <t>Identyfikator pacjenta</t>
  </si>
  <si>
    <t>aj</t>
  </si>
  <si>
    <t>Wyliczyć nalezy jako liczbę godzin od momemtu przyjęcia pacjenta do szpitala do momentu jego wypisu, przeliczoną na liczbę dni;  liczbę należy podać w systemie dziesiętnym</t>
  </si>
  <si>
    <t>Koszty personelu stanowiące składową kosztu osobodnia przedstawionego w kolumnie L; koszty personelu powinny uwzględniać wszystkie składowe (w tym koszty pracodawcy); wynagrodzenia powinny zostać przeliczone dla jednego osobodnia - tj. na przykład, średnie wynagrodzenie lekarza przypadające na jeden osobodzień hospitalizacji wyliczone jako: całkowite wynagrodzenie wszystkich lekarzy za pracę na danym oddziale (w tym dyżury) w danym okresie podzielone przez rzeczywistą liczbę osobodni zrealizowanych na tym oddziale w tym okresie</t>
  </si>
  <si>
    <t>Łączny koszt - leki</t>
  </si>
  <si>
    <t>Łączny koszt - wyroby medyczne</t>
  </si>
  <si>
    <t>Łączny koszt - procedury (z wyłączeniem procedur zabiegowych)</t>
  </si>
  <si>
    <t>Czas pobytu pacjenta na sali operacyjnej/zabiegowej</t>
  </si>
  <si>
    <t>Czas trwania zabiegu/operacji</t>
  </si>
  <si>
    <r>
      <t xml:space="preserve">Czas trwania zabiegu/operacji. Czas przedstawiony 
</t>
    </r>
    <r>
      <rPr>
        <i/>
        <u/>
        <sz val="9"/>
        <rFont val="Calibri"/>
        <family val="2"/>
        <charset val="238"/>
        <scheme val="minor"/>
      </rPr>
      <t>w minutach</t>
    </r>
    <r>
      <rPr>
        <i/>
        <sz val="9"/>
        <rFont val="Calibri"/>
        <family val="2"/>
        <charset val="238"/>
        <scheme val="minor"/>
      </rPr>
      <t xml:space="preserve"> jako liczba całkowita</t>
    </r>
  </si>
  <si>
    <t>Proszę o podanie wynagrodzenia, jakie łącznie otrzymują wszyscy operatorzy wskazani w kolumnie Y za wykonaną procedurę</t>
  </si>
  <si>
    <t>Proszę o podanie wynagrodzenia, jakie łącznie otrzymują wszystkie pielęgniarki wskazane 
w kolunmie AA za wykonaną procedurę</t>
  </si>
  <si>
    <t>Proszę o podanie wynagrodzenia, jakie łącznie otrzymuje personel wskazany w kolumnie AC za wykonaną procedurę</t>
  </si>
  <si>
    <t>Łączny koszt przypadający na jedną procedurę [PLN]</t>
  </si>
  <si>
    <t>Koszt - leki (bez leków anestezjologicznych)</t>
  </si>
  <si>
    <t>Koszt - wyroby medyczne</t>
  </si>
  <si>
    <t>Koszt - procedury diagnostyczne</t>
  </si>
  <si>
    <t>Rodzaj zastosowanego znieczulenia</t>
  </si>
  <si>
    <t xml:space="preserve">Czas trwania hospitalizacji </t>
  </si>
  <si>
    <t>Koszty personelu stanowiące składową kosztu osobodnia przedstawionego 
w kolumnie K; koszty personelu powinny uwzględniać wszystkie składowe (w tym koszty pracodawcy); wynagrodzenia powinny zostać przeliczone dla jednego osobodnia - tj. na przykład, średnie wynagrodzenie lekarza przypadające na jeden osobodzień hospitalizacji wyliczone jako: całkowite wynagrodzenie wszystkich lekarzy za pracę na danym oddziale (w tym dyżury) w danym okresie podzielone przez rzeczywistą liczbę osobodni zrealizowanych na tym oddziale w tym okresie</t>
  </si>
  <si>
    <t>Łączny koszt - procedury 
(z wyłączeniem procedur zabiegowych)</t>
  </si>
  <si>
    <t>Wyliczyć nalezy jako liczbę godzin od momemtu przyjęcia pacjenta do szpitala do momentu jego wypisu, przeliczoną na liczbę dni;  liczbę należy podać 
w systemie dziesiętnym</t>
  </si>
  <si>
    <t>* Tabela zawiera przykłady prawidłowo sprawozdanych leków - na czerwono</t>
  </si>
  <si>
    <t>np. [mg, ml]
(w odniesieniu do postaci wskazanej w kolumnie M)</t>
  </si>
  <si>
    <r>
      <t xml:space="preserve">Kod </t>
    </r>
    <r>
      <rPr>
        <b/>
        <sz val="11"/>
        <color rgb="FFFF0000"/>
        <rFont val="Calibri"/>
        <family val="2"/>
        <charset val="238"/>
        <scheme val="minor"/>
      </rPr>
      <t>pierwszej</t>
    </r>
    <r>
      <rPr>
        <b/>
        <sz val="11"/>
        <color theme="1"/>
        <rFont val="Calibri"/>
        <family val="2"/>
        <charset val="238"/>
        <scheme val="minor"/>
      </rPr>
      <t xml:space="preserve"> procedury ICD-9  w realizacji której  podano produkt leczniczy</t>
    </r>
  </si>
  <si>
    <r>
      <t xml:space="preserve">Nazwa </t>
    </r>
    <r>
      <rPr>
        <b/>
        <sz val="11"/>
        <color rgb="FFFF0000"/>
        <rFont val="Calibri"/>
        <family val="2"/>
        <charset val="238"/>
        <scheme val="minor"/>
      </rPr>
      <t>pierwszej</t>
    </r>
    <r>
      <rPr>
        <b/>
        <sz val="11"/>
        <color theme="1"/>
        <rFont val="Calibri"/>
        <family val="2"/>
        <charset val="238"/>
        <scheme val="minor"/>
      </rPr>
      <t xml:space="preserve"> procedury ICD-9 
w realizacji której podano produkt leczniczy</t>
    </r>
  </si>
  <si>
    <r>
      <t xml:space="preserve">Kod </t>
    </r>
    <r>
      <rPr>
        <b/>
        <sz val="11"/>
        <color rgb="FFFF0000"/>
        <rFont val="Calibri"/>
        <family val="2"/>
        <charset val="238"/>
        <scheme val="minor"/>
      </rPr>
      <t>towarzyszącej</t>
    </r>
    <r>
      <rPr>
        <b/>
        <sz val="11"/>
        <color theme="1"/>
        <rFont val="Calibri"/>
        <family val="2"/>
        <charset val="238"/>
        <scheme val="minor"/>
      </rPr>
      <t xml:space="preserve"> procedury ICD-9  
w realizacji której podano produkt leczniczy</t>
    </r>
  </si>
  <si>
    <r>
      <t xml:space="preserve">Nazwa </t>
    </r>
    <r>
      <rPr>
        <b/>
        <sz val="11"/>
        <color rgb="FFFF0000"/>
        <rFont val="Calibri"/>
        <family val="2"/>
        <charset val="238"/>
        <scheme val="minor"/>
      </rPr>
      <t>towarzyszącej</t>
    </r>
    <r>
      <rPr>
        <b/>
        <sz val="11"/>
        <color theme="1"/>
        <rFont val="Calibri"/>
        <family val="2"/>
        <charset val="238"/>
        <scheme val="minor"/>
      </rPr>
      <t xml:space="preserve"> procedury ICD-9 
w realizacji której podano produkt leczniczy</t>
    </r>
  </si>
  <si>
    <r>
      <t xml:space="preserve">Kod </t>
    </r>
    <r>
      <rPr>
        <b/>
        <sz val="11"/>
        <color rgb="FFFF0000"/>
        <rFont val="Calibri"/>
        <family val="2"/>
        <charset val="238"/>
        <scheme val="minor"/>
      </rPr>
      <t>kolejnej</t>
    </r>
    <r>
      <rPr>
        <b/>
        <sz val="11"/>
        <color theme="1"/>
        <rFont val="Calibri"/>
        <family val="2"/>
        <charset val="238"/>
        <scheme val="minor"/>
      </rPr>
      <t xml:space="preserve"> procedury ICD-9  
w realizacji podano produkt leczniczy</t>
    </r>
  </si>
  <si>
    <r>
      <t xml:space="preserve">Nazwa </t>
    </r>
    <r>
      <rPr>
        <b/>
        <sz val="11"/>
        <color rgb="FFFF0000"/>
        <rFont val="Calibri"/>
        <family val="2"/>
        <charset val="238"/>
        <scheme val="minor"/>
      </rPr>
      <t>kolejnej</t>
    </r>
    <r>
      <rPr>
        <b/>
        <sz val="11"/>
        <color theme="1"/>
        <rFont val="Calibri"/>
        <family val="2"/>
        <charset val="238"/>
        <scheme val="minor"/>
      </rPr>
      <t xml:space="preserve"> procedury ICD-9 
w realizacji której podano produkt leczniczy</t>
    </r>
  </si>
  <si>
    <r>
      <t xml:space="preserve">Kod </t>
    </r>
    <r>
      <rPr>
        <b/>
        <sz val="11"/>
        <color rgb="FFFF0000"/>
        <rFont val="Calibri"/>
        <family val="2"/>
        <charset val="238"/>
        <scheme val="minor"/>
      </rPr>
      <t>pierwszej</t>
    </r>
    <r>
      <rPr>
        <b/>
        <sz val="11"/>
        <rFont val="Calibri"/>
        <family val="2"/>
        <charset val="238"/>
        <scheme val="minor"/>
      </rPr>
      <t xml:space="preserve"> procedury ICD-9  w relizacji której użyto wyrób medyczny</t>
    </r>
  </si>
  <si>
    <r>
      <t xml:space="preserve">Nazwa </t>
    </r>
    <r>
      <rPr>
        <b/>
        <sz val="11"/>
        <color rgb="FFFF0000"/>
        <rFont val="Calibri"/>
        <family val="2"/>
        <charset val="238"/>
        <scheme val="minor"/>
      </rPr>
      <t xml:space="preserve">pierwszej </t>
    </r>
    <r>
      <rPr>
        <b/>
        <sz val="11"/>
        <rFont val="Calibri"/>
        <family val="2"/>
        <charset val="238"/>
        <scheme val="minor"/>
      </rPr>
      <t>procedury ICD-9 
w relizacji której użyto wyrób medyczny</t>
    </r>
  </si>
  <si>
    <r>
      <t xml:space="preserve">Kod </t>
    </r>
    <r>
      <rPr>
        <b/>
        <sz val="11"/>
        <color rgb="FFFF0000"/>
        <rFont val="Calibri"/>
        <family val="2"/>
        <charset val="238"/>
        <scheme val="minor"/>
      </rPr>
      <t xml:space="preserve">towarzyszącej </t>
    </r>
    <r>
      <rPr>
        <b/>
        <sz val="11"/>
        <rFont val="Calibri"/>
        <family val="2"/>
        <charset val="238"/>
        <scheme val="minor"/>
      </rPr>
      <t>procedury ICD-9 
w relizacji której użyto wyrób medyczny</t>
    </r>
  </si>
  <si>
    <r>
      <t xml:space="preserve">Nazwa </t>
    </r>
    <r>
      <rPr>
        <b/>
        <sz val="11"/>
        <color rgb="FFFF0000"/>
        <rFont val="Calibri"/>
        <family val="2"/>
        <charset val="238"/>
        <scheme val="minor"/>
      </rPr>
      <t>towarzyszacej</t>
    </r>
    <r>
      <rPr>
        <b/>
        <sz val="11"/>
        <rFont val="Calibri"/>
        <family val="2"/>
        <charset val="238"/>
        <scheme val="minor"/>
      </rPr>
      <t xml:space="preserve"> procedury ICD-9 
w relizacji której użyto wyrób medyczny</t>
    </r>
  </si>
  <si>
    <r>
      <t xml:space="preserve">Kod </t>
    </r>
    <r>
      <rPr>
        <b/>
        <sz val="11"/>
        <color rgb="FFFF0000"/>
        <rFont val="Calibri"/>
        <family val="2"/>
        <charset val="238"/>
        <scheme val="minor"/>
      </rPr>
      <t>kolejnej</t>
    </r>
    <r>
      <rPr>
        <b/>
        <sz val="11"/>
        <rFont val="Calibri"/>
        <family val="2"/>
        <charset val="238"/>
        <scheme val="minor"/>
      </rPr>
      <t xml:space="preserve"> procedury ICD-9  w relizacji której użyto wyrób medyczny</t>
    </r>
  </si>
  <si>
    <r>
      <t>Nazwa</t>
    </r>
    <r>
      <rPr>
        <b/>
        <sz val="11"/>
        <color rgb="FFFF0000"/>
        <rFont val="Calibri"/>
        <family val="2"/>
        <charset val="238"/>
        <scheme val="minor"/>
      </rPr>
      <t xml:space="preserve"> kolejnej </t>
    </r>
    <r>
      <rPr>
        <b/>
        <sz val="11"/>
        <rFont val="Calibri"/>
        <family val="2"/>
        <charset val="238"/>
        <scheme val="minor"/>
      </rPr>
      <t>procedury ICD-9 w relizacji której użyto wyrób medyczny</t>
    </r>
  </si>
  <si>
    <t>Liczba jednostek wykorzystanych
na rzecz pacjenta</t>
  </si>
  <si>
    <t>Liczba procedur (zdefiniowanych 
w kolumnie K, L) wykonanych na rzecz pacjenta</t>
  </si>
  <si>
    <t>Liczba wszystkich przypadków, 
w których zrealizowano daną procedurę kierunkową 
(z kolumny E)/ świadczenie 
w danym okresie</t>
  </si>
  <si>
    <t>Średnie obłożenie oddziału 
w 2016 roku, liczone wyłącznie 
w odniesieniu do miesięcy funkcjonowania oddziału [niezależnie od realizowanego kodu produktu]</t>
  </si>
  <si>
    <t>Liczba świadczeń objętych analizą zrealizowanych 
w 2016 roku</t>
  </si>
  <si>
    <r>
      <t xml:space="preserve">Średni koszt rzeczywisty osobodnia na oddziale w 2016 roku, 
</t>
    </r>
    <r>
      <rPr>
        <i/>
        <sz val="9"/>
        <color rgb="FFFF0000"/>
        <rFont val="Calibri"/>
        <family val="2"/>
        <charset val="238"/>
        <scheme val="minor"/>
      </rPr>
      <t xml:space="preserve">Z WYŁĄCZENIEM </t>
    </r>
    <r>
      <rPr>
        <i/>
        <sz val="9"/>
        <rFont val="Calibri"/>
        <family val="2"/>
        <charset val="238"/>
        <scheme val="minor"/>
      </rPr>
      <t>kosztów procedur medycznych oraz kosztów leków i wyrobów medycznych stanowiących bezpośrednio koszt pacjenta,  wyliczony zgodnie z następującym wzorem: (koszty całkowite oddziału (bezpośrednie i pośrednie, w tym koszty zarządu) - koszty leków 
i wyrobów medycznych stanowiące bezpośredni koszt pacjenta - koszty procedur medycznych [zewnętrznych oraz alokowane koszty ośrodków realizujących procedury medyczne])/ rzeczywista liczba osobodni na oddziale</t>
    </r>
  </si>
  <si>
    <t xml:space="preserve">Liczba świadczeń objętych analizą zrealizowanych 
w 2016 roku </t>
  </si>
  <si>
    <r>
      <t xml:space="preserve">Średni koszt rzeczywisty osobodnia na oddziale w 2016 roku, 
</t>
    </r>
    <r>
      <rPr>
        <i/>
        <sz val="9"/>
        <color rgb="FFFF0000"/>
        <rFont val="Calibri"/>
        <family val="2"/>
        <charset val="238"/>
        <scheme val="minor"/>
      </rPr>
      <t>Z WYŁĄCZENIEM</t>
    </r>
    <r>
      <rPr>
        <i/>
        <sz val="9"/>
        <color theme="1"/>
        <rFont val="Calibri"/>
        <family val="2"/>
        <charset val="238"/>
        <scheme val="minor"/>
      </rPr>
      <t xml:space="preserve"> kosztów procedur medycznych oraz kosztów leków i wyrobów medycznych stanowiących bezpośrednio koszt pacjenta,  wyliczony zgodnie z następującym wzorem: (koszty całkowite oddziału (bezpośrednie i pośrednie, w tym koszty zarządu) - koszty leków i wyrobów medycznych stanowiące bezpośredni koszt pacjenta - koszty procedur medycznych [zewnętrznych oraz alokowane koszty ośrodków realizujących procedury medyczne])/ rzeczywista liczba osobodni na oddziale</t>
    </r>
  </si>
  <si>
    <t>Średnie obłożenie oddziału w 2016 roku, liczone wyłącznie w odniesieniu do miesięcy funkcjonowania oddziału [niezależnie od realizowanego kodu produktu]</t>
  </si>
  <si>
    <r>
      <t xml:space="preserve">Łączny koszt leków/ wyrobów medycznych/ procedur </t>
    </r>
    <r>
      <rPr>
        <i/>
        <sz val="9"/>
        <color rgb="FFFF0000"/>
        <rFont val="Calibri"/>
        <family val="2"/>
        <charset val="238"/>
        <scheme val="minor"/>
      </rPr>
      <t>z wyłączeniem</t>
    </r>
    <r>
      <rPr>
        <i/>
        <sz val="9"/>
        <color theme="1"/>
        <rFont val="Calibri"/>
        <family val="2"/>
        <charset val="238"/>
        <scheme val="minor"/>
      </rPr>
      <t xml:space="preserve"> tych rozliczanych 
w ramach katalogu 1c; koszty przedstawione w kolumnach P-R nie są ujęte w kosztach osobodnia. Koszty powinny zostać podane jako średnia wartość dla hospitalizacji (</t>
    </r>
    <r>
      <rPr>
        <i/>
        <u/>
        <sz val="9"/>
        <color rgb="FFFF0000"/>
        <rFont val="Calibri"/>
        <family val="2"/>
        <charset val="238"/>
        <scheme val="minor"/>
      </rPr>
      <t>nie na osobodzień!</t>
    </r>
    <r>
      <rPr>
        <i/>
        <sz val="9"/>
        <color rgb="FFFF0000"/>
        <rFont val="Calibri"/>
        <family val="2"/>
        <charset val="238"/>
        <scheme val="minor"/>
      </rPr>
      <t>)</t>
    </r>
    <r>
      <rPr>
        <i/>
        <sz val="9"/>
        <color theme="1"/>
        <rFont val="Calibri"/>
        <family val="2"/>
        <charset val="238"/>
        <scheme val="minor"/>
      </rPr>
      <t>. Koszt procedur w kolumnie R powinien zawierać koszty wszystkich procedur diagnostycznych, terapeutycznych, pielęgnacyjnych, konsultacji zewnętrznych itd., które nie zostały uwzględnione w koszcie osobodnia (</t>
    </r>
    <r>
      <rPr>
        <i/>
        <u/>
        <sz val="9"/>
        <color theme="1"/>
        <rFont val="Calibri"/>
        <family val="2"/>
        <charset val="238"/>
        <scheme val="minor"/>
      </rPr>
      <t>proszę nie doliczać kosztów procedur realizowanych standardowo w trakcie pobytu na oddziale, np. założenie wenflonu, nakłucie żyły czy opieka pielęgniarki</t>
    </r>
    <r>
      <rPr>
        <i/>
        <sz val="9"/>
        <color theme="1"/>
        <rFont val="Calibri"/>
        <family val="2"/>
        <charset val="238"/>
        <scheme val="minor"/>
      </rPr>
      <t>)</t>
    </r>
  </si>
  <si>
    <r>
      <t>Czas trwania hospitalizacji</t>
    </r>
    <r>
      <rPr>
        <b/>
        <sz val="10"/>
        <color rgb="FFFF0000"/>
        <rFont val="Calibri"/>
        <family val="2"/>
        <charset val="238"/>
        <scheme val="minor"/>
      </rPr>
      <t xml:space="preserve"> </t>
    </r>
  </si>
  <si>
    <r>
      <t>Łączny koszt leków/ wyrobów medycznych/ procedur</t>
    </r>
    <r>
      <rPr>
        <i/>
        <sz val="9"/>
        <color rgb="FFFF0000"/>
        <rFont val="Calibri"/>
        <family val="2"/>
        <charset val="238"/>
        <scheme val="minor"/>
      </rPr>
      <t xml:space="preserve"> z wyłączeniem</t>
    </r>
    <r>
      <rPr>
        <i/>
        <sz val="9"/>
        <rFont val="Calibri"/>
        <family val="2"/>
        <charset val="238"/>
        <scheme val="minor"/>
      </rPr>
      <t xml:space="preserve"> tych rozliczanych 
w ramach katalogu 1c; koszty przedstawione w kolumnach Q-S nie są ujęte w kosztach osobodnia. Koszty powinny zostać podane jako wartość dla hospitalizacji (</t>
    </r>
    <r>
      <rPr>
        <i/>
        <sz val="9"/>
        <color rgb="FFFF0000"/>
        <rFont val="Calibri"/>
        <family val="2"/>
        <charset val="238"/>
        <scheme val="minor"/>
      </rPr>
      <t>nie na osobodzień!</t>
    </r>
    <r>
      <rPr>
        <i/>
        <sz val="9"/>
        <rFont val="Calibri"/>
        <family val="2"/>
        <charset val="238"/>
        <scheme val="minor"/>
      </rPr>
      <t>). Koszt procedur w kolumnie S powinien zawierać koszty wszystkich procedur diagnostycznych, terapeutycznych, pielęgnacyjnych, konsultacji zewnętrznych itd., które nie zostały uwzględnione w koszcie osobodnia (</t>
    </r>
    <r>
      <rPr>
        <i/>
        <u/>
        <sz val="9"/>
        <rFont val="Calibri"/>
        <family val="2"/>
        <charset val="238"/>
        <scheme val="minor"/>
      </rPr>
      <t>proszę nie doliczać kosztów procedur realizowanych standardowo w trakcie pobytu na oddziale, np. założenie wenflonu, nakłucie żyły czy opieka pielęgniarki</t>
    </r>
    <r>
      <rPr>
        <i/>
        <sz val="9"/>
        <rFont val="Calibri"/>
        <family val="2"/>
        <charset val="238"/>
        <scheme val="minor"/>
      </rPr>
      <t>)</t>
    </r>
  </si>
  <si>
    <t>Wynagrodzenie operatorów za zabieg</t>
  </si>
  <si>
    <t xml:space="preserve"> Wynagrodzenie pielęgniarek za zabieg </t>
  </si>
  <si>
    <t>Wynagrodzenie pozostałego personelu medycznego za zabieg</t>
  </si>
  <si>
    <t>Koszt procedury znieczulenia/anestezji</t>
  </si>
  <si>
    <r>
      <t xml:space="preserve">Suma wszystkich kategorii kosztów: personel, leki wyroby medyczne, procedury, koszty infrastruktury oraz osobodnia przemnożone przez średnią długość hospitalizacji
</t>
    </r>
    <r>
      <rPr>
        <i/>
        <sz val="10"/>
        <rFont val="Calibri"/>
        <family val="2"/>
        <charset val="238"/>
        <scheme val="minor"/>
      </rPr>
      <t>[(ixl)+q+r+s+x+z+ab+ad+ae+af+ag+ai]</t>
    </r>
  </si>
  <si>
    <r>
      <t xml:space="preserve">Suma wszystkich kategorii kosztów: personel, leki wyroby medyczne, procedury, koszty infrastruktury oraz osobodnia przemnożone przez średnią długość hospitalizacji
</t>
    </r>
    <r>
      <rPr>
        <i/>
        <sz val="10"/>
        <rFont val="Calibri"/>
        <family val="2"/>
        <charset val="238"/>
        <scheme val="minor"/>
      </rPr>
      <t>[(hxk)+p+q+r]</t>
    </r>
  </si>
  <si>
    <t>Identyfikator pacjenta musi być zgodny z listą wylosowanych pacjentów, przekazaną przez AOTMiT</t>
  </si>
  <si>
    <t>Identyfikator pacjenta musi być zgodny 
z listą wylosowanych pacjentów, przekazaną przez AOTMiT</t>
  </si>
  <si>
    <r>
      <t xml:space="preserve">Łączna liczba </t>
    </r>
    <r>
      <rPr>
        <b/>
        <u/>
        <sz val="11"/>
        <color theme="1"/>
        <rFont val="Calibri"/>
        <family val="2"/>
        <charset val="238"/>
        <scheme val="minor"/>
      </rPr>
      <t>dawek</t>
    </r>
    <r>
      <rPr>
        <b/>
        <sz val="11"/>
        <color theme="1"/>
        <rFont val="Calibri"/>
        <family val="2"/>
        <charset val="238"/>
        <scheme val="minor"/>
      </rPr>
      <t xml:space="preserve"> podanych pacjentowi**</t>
    </r>
  </si>
  <si>
    <t xml:space="preserve">** w przypadku gdy nie zużyto całej ampułki/worka należy uwzględnić straty danego produkty leczniczego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</si>
</sst>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rgb="FFFF0000"/>
      <name val="Calibri"/>
      <family val="2"/>
      <charset val="238"/>
      <scheme val="minor"/>
    </font>
    <font>
      <i/>
      <u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u/>
      <sz val="9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u/>
      <sz val="9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4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/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7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3" fillId="4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3" fillId="4" borderId="11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2" xfId="0" applyFill="1" applyBorder="1"/>
    <xf numFmtId="0" fontId="0" fillId="0" borderId="11" xfId="0" applyFill="1" applyBorder="1"/>
    <xf numFmtId="0" fontId="7" fillId="0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1" xfId="0" applyFont="1" applyFill="1" applyBorder="1"/>
    <xf numFmtId="0" fontId="7" fillId="0" borderId="1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3" xfId="0" applyFill="1" applyBorder="1"/>
    <xf numFmtId="0" fontId="7" fillId="0" borderId="13" xfId="0" applyFont="1" applyFill="1" applyBorder="1"/>
    <xf numFmtId="0" fontId="7" fillId="0" borderId="14" xfId="0" applyFont="1" applyFill="1" applyBorder="1"/>
    <xf numFmtId="0" fontId="0" fillId="0" borderId="17" xfId="0" applyFill="1" applyBorder="1"/>
    <xf numFmtId="0" fontId="0" fillId="0" borderId="4" xfId="0" applyFill="1" applyBorder="1"/>
    <xf numFmtId="0" fontId="0" fillId="0" borderId="25" xfId="0" applyFill="1" applyBorder="1"/>
    <xf numFmtId="0" fontId="0" fillId="0" borderId="17" xfId="0" applyFill="1" applyBorder="1" applyAlignment="1">
      <alignment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 wrapText="1"/>
    </xf>
    <xf numFmtId="0" fontId="8" fillId="6" borderId="29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0" fillId="0" borderId="33" xfId="0" applyBorder="1"/>
    <xf numFmtId="0" fontId="0" fillId="0" borderId="34" xfId="0" applyBorder="1"/>
    <xf numFmtId="0" fontId="3" fillId="4" borderId="33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6" fillId="3" borderId="38" xfId="0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2" xfId="0" applyFill="1" applyBorder="1"/>
    <xf numFmtId="0" fontId="0" fillId="0" borderId="33" xfId="0" applyFill="1" applyBorder="1"/>
    <xf numFmtId="0" fontId="0" fillId="0" borderId="34" xfId="0" applyFill="1" applyBorder="1"/>
    <xf numFmtId="0" fontId="2" fillId="3" borderId="2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wrapText="1"/>
    </xf>
    <xf numFmtId="0" fontId="2" fillId="7" borderId="9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horizont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zoomScale="80" zoomScaleNormal="80" workbookViewId="0">
      <selection activeCell="B5" sqref="B5"/>
    </sheetView>
  </sheetViews>
  <sheetFormatPr defaultRowHeight="15" x14ac:dyDescent="0.25"/>
  <cols>
    <col min="1" max="1" width="10.140625" customWidth="1"/>
    <col min="2" max="2" width="16.42578125" customWidth="1"/>
    <col min="3" max="4" width="17" customWidth="1"/>
    <col min="5" max="5" width="15" customWidth="1"/>
    <col min="6" max="6" width="21.7109375" customWidth="1"/>
    <col min="7" max="7" width="17.42578125" customWidth="1"/>
    <col min="8" max="8" width="21.28515625" customWidth="1"/>
    <col min="9" max="9" width="30" customWidth="1"/>
    <col min="10" max="10" width="16.140625" customWidth="1"/>
    <col min="11" max="11" width="17.7109375" customWidth="1"/>
    <col min="12" max="12" width="48" customWidth="1"/>
    <col min="13" max="13" width="20.140625" customWidth="1"/>
    <col min="14" max="14" width="27" customWidth="1"/>
    <col min="15" max="15" width="19.42578125" customWidth="1"/>
    <col min="16" max="16" width="26.140625" customWidth="1"/>
    <col min="17" max="17" width="23.140625" customWidth="1"/>
    <col min="18" max="18" width="19.140625" customWidth="1"/>
    <col min="19" max="19" width="27.42578125" customWidth="1"/>
    <col min="20" max="20" width="21.28515625" customWidth="1"/>
    <col min="21" max="21" width="18.85546875" customWidth="1"/>
    <col min="22" max="23" width="16.5703125" customWidth="1"/>
    <col min="24" max="24" width="31.5703125" customWidth="1"/>
    <col min="25" max="25" width="15.85546875" customWidth="1"/>
    <col min="26" max="26" width="23" customWidth="1"/>
    <col min="27" max="27" width="17.85546875" customWidth="1"/>
    <col min="28" max="28" width="22.85546875" customWidth="1"/>
    <col min="29" max="29" width="23.5703125" customWidth="1"/>
    <col min="30" max="30" width="23" customWidth="1"/>
    <col min="31" max="31" width="24.140625" customWidth="1"/>
    <col min="32" max="34" width="21.140625" customWidth="1"/>
    <col min="35" max="35" width="25.85546875" customWidth="1"/>
    <col min="36" max="36" width="32.42578125" customWidth="1"/>
  </cols>
  <sheetData>
    <row r="1" spans="1:36" x14ac:dyDescent="0.25">
      <c r="A1" s="166" t="s">
        <v>2</v>
      </c>
      <c r="B1" s="167"/>
      <c r="C1" s="167"/>
      <c r="D1" s="167"/>
      <c r="E1" s="167"/>
      <c r="F1" s="167"/>
      <c r="G1" s="167"/>
      <c r="H1" s="168"/>
      <c r="I1" s="153" t="s">
        <v>1</v>
      </c>
      <c r="J1" s="154"/>
      <c r="K1" s="154"/>
      <c r="L1" s="154"/>
      <c r="M1" s="154"/>
      <c r="N1" s="154"/>
      <c r="O1" s="154"/>
      <c r="P1" s="154"/>
      <c r="Q1" s="154"/>
      <c r="R1" s="154"/>
      <c r="S1" s="155"/>
      <c r="T1" s="156" t="s">
        <v>3</v>
      </c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8"/>
      <c r="AJ1" s="151" t="s">
        <v>13</v>
      </c>
    </row>
    <row r="2" spans="1:36" s="3" customFormat="1" ht="86.25" customHeight="1" x14ac:dyDescent="0.25">
      <c r="A2" s="43" t="s">
        <v>74</v>
      </c>
      <c r="B2" s="11" t="s">
        <v>148</v>
      </c>
      <c r="C2" s="169" t="s">
        <v>14</v>
      </c>
      <c r="D2" s="171" t="s">
        <v>0</v>
      </c>
      <c r="E2" s="171" t="s">
        <v>9</v>
      </c>
      <c r="F2" s="171" t="s">
        <v>15</v>
      </c>
      <c r="G2" s="12" t="s">
        <v>16</v>
      </c>
      <c r="H2" s="34" t="s">
        <v>188</v>
      </c>
      <c r="I2" s="53" t="s">
        <v>194</v>
      </c>
      <c r="J2" s="10" t="s">
        <v>38</v>
      </c>
      <c r="K2" s="162" t="s">
        <v>39</v>
      </c>
      <c r="L2" s="9" t="s">
        <v>6</v>
      </c>
      <c r="M2" s="9" t="s">
        <v>5</v>
      </c>
      <c r="N2" s="9" t="s">
        <v>7</v>
      </c>
      <c r="O2" s="9" t="s">
        <v>8</v>
      </c>
      <c r="P2" s="9" t="s">
        <v>34</v>
      </c>
      <c r="Q2" s="9" t="s">
        <v>152</v>
      </c>
      <c r="R2" s="9" t="s">
        <v>153</v>
      </c>
      <c r="S2" s="54" t="s">
        <v>154</v>
      </c>
      <c r="T2" s="59" t="s">
        <v>155</v>
      </c>
      <c r="U2" s="16" t="s">
        <v>156</v>
      </c>
      <c r="V2" s="16" t="s">
        <v>10</v>
      </c>
      <c r="W2" s="149" t="s">
        <v>11</v>
      </c>
      <c r="X2" s="149" t="s">
        <v>18</v>
      </c>
      <c r="Y2" s="164" t="s">
        <v>93</v>
      </c>
      <c r="Z2" s="17" t="s">
        <v>196</v>
      </c>
      <c r="AA2" s="164" t="s">
        <v>94</v>
      </c>
      <c r="AB2" s="16" t="s">
        <v>197</v>
      </c>
      <c r="AC2" s="149" t="s">
        <v>37</v>
      </c>
      <c r="AD2" s="16" t="s">
        <v>198</v>
      </c>
      <c r="AE2" s="16" t="s">
        <v>162</v>
      </c>
      <c r="AF2" s="16" t="s">
        <v>163</v>
      </c>
      <c r="AG2" s="16" t="s">
        <v>164</v>
      </c>
      <c r="AH2" s="149" t="s">
        <v>165</v>
      </c>
      <c r="AI2" s="60" t="s">
        <v>199</v>
      </c>
      <c r="AJ2" s="152"/>
    </row>
    <row r="3" spans="1:36" s="15" customFormat="1" ht="129.75" customHeight="1" x14ac:dyDescent="0.25">
      <c r="A3" s="44" t="s">
        <v>4</v>
      </c>
      <c r="B3" s="13" t="s">
        <v>202</v>
      </c>
      <c r="C3" s="170"/>
      <c r="D3" s="172"/>
      <c r="E3" s="172"/>
      <c r="F3" s="172"/>
      <c r="G3" s="13" t="s">
        <v>17</v>
      </c>
      <c r="H3" s="45" t="s">
        <v>97</v>
      </c>
      <c r="I3" s="55" t="s">
        <v>169</v>
      </c>
      <c r="J3" s="14" t="s">
        <v>12</v>
      </c>
      <c r="K3" s="163"/>
      <c r="L3" s="14" t="s">
        <v>189</v>
      </c>
      <c r="M3" s="14" t="s">
        <v>187</v>
      </c>
      <c r="N3" s="159" t="s">
        <v>151</v>
      </c>
      <c r="O3" s="159"/>
      <c r="P3" s="159"/>
      <c r="Q3" s="159" t="s">
        <v>195</v>
      </c>
      <c r="R3" s="159"/>
      <c r="S3" s="160"/>
      <c r="T3" s="61" t="s">
        <v>92</v>
      </c>
      <c r="U3" s="18" t="s">
        <v>157</v>
      </c>
      <c r="V3" s="18" t="s">
        <v>12</v>
      </c>
      <c r="W3" s="150"/>
      <c r="X3" s="150"/>
      <c r="Y3" s="165"/>
      <c r="Z3" s="18" t="s">
        <v>158</v>
      </c>
      <c r="AA3" s="165"/>
      <c r="AB3" s="18" t="s">
        <v>159</v>
      </c>
      <c r="AC3" s="150"/>
      <c r="AD3" s="18" t="s">
        <v>160</v>
      </c>
      <c r="AE3" s="161" t="s">
        <v>161</v>
      </c>
      <c r="AF3" s="161"/>
      <c r="AG3" s="161"/>
      <c r="AH3" s="150"/>
      <c r="AI3" s="62" t="s">
        <v>95</v>
      </c>
      <c r="AJ3" s="65" t="s">
        <v>200</v>
      </c>
    </row>
    <row r="4" spans="1:36" x14ac:dyDescent="0.25">
      <c r="A4" s="46" t="s">
        <v>33</v>
      </c>
      <c r="B4" s="133" t="s">
        <v>19</v>
      </c>
      <c r="C4" s="30" t="s">
        <v>20</v>
      </c>
      <c r="D4" s="30" t="s">
        <v>21</v>
      </c>
      <c r="E4" s="30" t="s">
        <v>22</v>
      </c>
      <c r="F4" s="30" t="s">
        <v>23</v>
      </c>
      <c r="G4" s="30" t="s">
        <v>24</v>
      </c>
      <c r="H4" s="47" t="s">
        <v>25</v>
      </c>
      <c r="I4" s="56" t="s">
        <v>26</v>
      </c>
      <c r="J4" s="35" t="s">
        <v>27</v>
      </c>
      <c r="K4" s="35" t="s">
        <v>28</v>
      </c>
      <c r="L4" s="35" t="s">
        <v>35</v>
      </c>
      <c r="M4" s="35" t="s">
        <v>36</v>
      </c>
      <c r="N4" s="35" t="s">
        <v>40</v>
      </c>
      <c r="O4" s="35" t="s">
        <v>41</v>
      </c>
      <c r="P4" s="35" t="s">
        <v>58</v>
      </c>
      <c r="Q4" s="35" t="s">
        <v>104</v>
      </c>
      <c r="R4" s="35" t="s">
        <v>59</v>
      </c>
      <c r="S4" s="57" t="s">
        <v>100</v>
      </c>
      <c r="T4" s="63" t="s">
        <v>101</v>
      </c>
      <c r="U4" s="36" t="s">
        <v>102</v>
      </c>
      <c r="V4" s="36" t="s">
        <v>105</v>
      </c>
      <c r="W4" s="36" t="s">
        <v>103</v>
      </c>
      <c r="X4" s="36" t="s">
        <v>106</v>
      </c>
      <c r="Y4" s="36" t="s">
        <v>107</v>
      </c>
      <c r="Z4" s="36" t="s">
        <v>108</v>
      </c>
      <c r="AA4" s="36" t="s">
        <v>109</v>
      </c>
      <c r="AB4" s="36" t="s">
        <v>110</v>
      </c>
      <c r="AC4" s="36" t="s">
        <v>111</v>
      </c>
      <c r="AD4" s="36" t="s">
        <v>112</v>
      </c>
      <c r="AE4" s="36" t="s">
        <v>113</v>
      </c>
      <c r="AF4" s="36" t="s">
        <v>114</v>
      </c>
      <c r="AG4" s="36" t="s">
        <v>115</v>
      </c>
      <c r="AH4" s="36" t="s">
        <v>116</v>
      </c>
      <c r="AI4" s="64" t="s">
        <v>117</v>
      </c>
      <c r="AJ4" s="66" t="s">
        <v>149</v>
      </c>
    </row>
    <row r="5" spans="1:36" x14ac:dyDescent="0.25">
      <c r="A5" s="48">
        <v>1</v>
      </c>
      <c r="B5" s="134"/>
      <c r="C5" s="2"/>
      <c r="D5" s="2"/>
      <c r="E5" s="2"/>
      <c r="F5" s="2"/>
      <c r="G5" s="2"/>
      <c r="H5" s="49"/>
      <c r="I5" s="48"/>
      <c r="J5" s="2"/>
      <c r="K5" s="2"/>
      <c r="L5" s="2"/>
      <c r="M5" s="2"/>
      <c r="N5" s="2"/>
      <c r="O5" s="2"/>
      <c r="P5" s="2"/>
      <c r="Q5" s="2"/>
      <c r="R5" s="2"/>
      <c r="S5" s="58"/>
      <c r="T5" s="48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49"/>
      <c r="AJ5" s="41">
        <f>SUM(Q5,R5,S5,X5,Z5,AB5,AD5,AE5,AF5,AG5,AI5)+(I5*L5)</f>
        <v>0</v>
      </c>
    </row>
    <row r="6" spans="1:36" x14ac:dyDescent="0.25">
      <c r="A6" s="48">
        <v>2</v>
      </c>
      <c r="B6" s="134"/>
      <c r="C6" s="2"/>
      <c r="D6" s="2"/>
      <c r="E6" s="2"/>
      <c r="F6" s="2"/>
      <c r="G6" s="2"/>
      <c r="H6" s="49"/>
      <c r="I6" s="48"/>
      <c r="J6" s="2"/>
      <c r="K6" s="2"/>
      <c r="L6" s="2"/>
      <c r="M6" s="2"/>
      <c r="N6" s="2"/>
      <c r="O6" s="2"/>
      <c r="P6" s="2"/>
      <c r="Q6" s="2"/>
      <c r="R6" s="2"/>
      <c r="S6" s="49"/>
      <c r="T6" s="48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49"/>
      <c r="AJ6" s="41">
        <f t="shared" ref="AJ6:AJ29" si="0">SUM(Q6,R6,S6,X6,Z6,AB6,AD6,AE6,AF6,AG6,AI6)+(I6*L6)</f>
        <v>0</v>
      </c>
    </row>
    <row r="7" spans="1:36" x14ac:dyDescent="0.25">
      <c r="A7" s="48">
        <v>3</v>
      </c>
      <c r="B7" s="134"/>
      <c r="C7" s="2"/>
      <c r="D7" s="2"/>
      <c r="E7" s="2"/>
      <c r="F7" s="2"/>
      <c r="G7" s="2"/>
      <c r="H7" s="49"/>
      <c r="I7" s="48"/>
      <c r="J7" s="2"/>
      <c r="K7" s="2"/>
      <c r="L7" s="2"/>
      <c r="M7" s="2"/>
      <c r="N7" s="2"/>
      <c r="O7" s="2"/>
      <c r="P7" s="2"/>
      <c r="Q7" s="2"/>
      <c r="R7" s="2"/>
      <c r="S7" s="49"/>
      <c r="T7" s="48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49"/>
      <c r="AJ7" s="41">
        <f t="shared" si="0"/>
        <v>0</v>
      </c>
    </row>
    <row r="8" spans="1:36" x14ac:dyDescent="0.25">
      <c r="A8" s="48">
        <v>4</v>
      </c>
      <c r="B8" s="134"/>
      <c r="C8" s="2"/>
      <c r="D8" s="2"/>
      <c r="E8" s="2"/>
      <c r="F8" s="2"/>
      <c r="G8" s="2"/>
      <c r="H8" s="49"/>
      <c r="I8" s="48"/>
      <c r="J8" s="2"/>
      <c r="K8" s="2"/>
      <c r="L8" s="2"/>
      <c r="M8" s="2"/>
      <c r="N8" s="2"/>
      <c r="O8" s="2"/>
      <c r="P8" s="2"/>
      <c r="Q8" s="2"/>
      <c r="R8" s="2"/>
      <c r="S8" s="49"/>
      <c r="T8" s="48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49"/>
      <c r="AJ8" s="41">
        <f t="shared" si="0"/>
        <v>0</v>
      </c>
    </row>
    <row r="9" spans="1:36" x14ac:dyDescent="0.25">
      <c r="A9" s="48">
        <v>5</v>
      </c>
      <c r="B9" s="134"/>
      <c r="C9" s="2"/>
      <c r="D9" s="2"/>
      <c r="E9" s="2"/>
      <c r="F9" s="2"/>
      <c r="G9" s="2"/>
      <c r="H9" s="49"/>
      <c r="I9" s="48"/>
      <c r="J9" s="2"/>
      <c r="K9" s="2"/>
      <c r="L9" s="2"/>
      <c r="M9" s="2"/>
      <c r="N9" s="2"/>
      <c r="O9" s="2"/>
      <c r="P9" s="2"/>
      <c r="Q9" s="2"/>
      <c r="R9" s="2"/>
      <c r="S9" s="49"/>
      <c r="T9" s="48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49"/>
      <c r="AJ9" s="41">
        <f t="shared" si="0"/>
        <v>0</v>
      </c>
    </row>
    <row r="10" spans="1:36" x14ac:dyDescent="0.25">
      <c r="A10" s="48">
        <v>6</v>
      </c>
      <c r="B10" s="134"/>
      <c r="C10" s="2"/>
      <c r="D10" s="2"/>
      <c r="E10" s="2"/>
      <c r="F10" s="2"/>
      <c r="G10" s="2"/>
      <c r="H10" s="49"/>
      <c r="I10" s="48"/>
      <c r="J10" s="2"/>
      <c r="K10" s="2"/>
      <c r="L10" s="2"/>
      <c r="M10" s="2"/>
      <c r="N10" s="2"/>
      <c r="O10" s="2"/>
      <c r="P10" s="2"/>
      <c r="Q10" s="2"/>
      <c r="R10" s="2"/>
      <c r="S10" s="49"/>
      <c r="T10" s="48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49"/>
      <c r="AJ10" s="41">
        <f t="shared" si="0"/>
        <v>0</v>
      </c>
    </row>
    <row r="11" spans="1:36" x14ac:dyDescent="0.25">
      <c r="A11" s="48">
        <v>7</v>
      </c>
      <c r="B11" s="134"/>
      <c r="C11" s="2"/>
      <c r="D11" s="2"/>
      <c r="E11" s="2"/>
      <c r="F11" s="2"/>
      <c r="G11" s="2"/>
      <c r="H11" s="49"/>
      <c r="I11" s="48"/>
      <c r="J11" s="2"/>
      <c r="K11" s="2"/>
      <c r="L11" s="2"/>
      <c r="M11" s="2"/>
      <c r="N11" s="2"/>
      <c r="O11" s="2"/>
      <c r="P11" s="2"/>
      <c r="Q11" s="2"/>
      <c r="R11" s="2"/>
      <c r="S11" s="49"/>
      <c r="T11" s="48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49"/>
      <c r="AJ11" s="41">
        <f t="shared" si="0"/>
        <v>0</v>
      </c>
    </row>
    <row r="12" spans="1:36" x14ac:dyDescent="0.25">
      <c r="A12" s="48">
        <v>8</v>
      </c>
      <c r="B12" s="134"/>
      <c r="C12" s="2"/>
      <c r="D12" s="2"/>
      <c r="E12" s="2"/>
      <c r="F12" s="2"/>
      <c r="G12" s="2"/>
      <c r="H12" s="49"/>
      <c r="I12" s="48"/>
      <c r="J12" s="2"/>
      <c r="K12" s="2"/>
      <c r="L12" s="2"/>
      <c r="M12" s="2"/>
      <c r="N12" s="2"/>
      <c r="O12" s="2"/>
      <c r="P12" s="2"/>
      <c r="Q12" s="2"/>
      <c r="R12" s="2"/>
      <c r="S12" s="49"/>
      <c r="T12" s="48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49"/>
      <c r="AJ12" s="41">
        <f t="shared" si="0"/>
        <v>0</v>
      </c>
    </row>
    <row r="13" spans="1:36" x14ac:dyDescent="0.25">
      <c r="A13" s="48">
        <v>9</v>
      </c>
      <c r="B13" s="134"/>
      <c r="C13" s="2"/>
      <c r="D13" s="2"/>
      <c r="E13" s="2"/>
      <c r="F13" s="2"/>
      <c r="G13" s="2"/>
      <c r="H13" s="49"/>
      <c r="I13" s="48"/>
      <c r="J13" s="2"/>
      <c r="K13" s="2"/>
      <c r="L13" s="2"/>
      <c r="M13" s="2"/>
      <c r="N13" s="2"/>
      <c r="O13" s="2"/>
      <c r="P13" s="2"/>
      <c r="Q13" s="2"/>
      <c r="R13" s="2"/>
      <c r="S13" s="49"/>
      <c r="T13" s="48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49"/>
      <c r="AJ13" s="41">
        <f t="shared" si="0"/>
        <v>0</v>
      </c>
    </row>
    <row r="14" spans="1:36" x14ac:dyDescent="0.25">
      <c r="A14" s="48">
        <v>10</v>
      </c>
      <c r="B14" s="134"/>
      <c r="C14" s="2"/>
      <c r="D14" s="2"/>
      <c r="E14" s="2"/>
      <c r="F14" s="2"/>
      <c r="G14" s="2"/>
      <c r="H14" s="49"/>
      <c r="I14" s="48"/>
      <c r="J14" s="2"/>
      <c r="K14" s="2"/>
      <c r="L14" s="2"/>
      <c r="M14" s="2"/>
      <c r="N14" s="2"/>
      <c r="O14" s="2"/>
      <c r="P14" s="2"/>
      <c r="Q14" s="2"/>
      <c r="R14" s="2"/>
      <c r="S14" s="49"/>
      <c r="T14" s="48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49"/>
      <c r="AJ14" s="41">
        <f t="shared" si="0"/>
        <v>0</v>
      </c>
    </row>
    <row r="15" spans="1:36" x14ac:dyDescent="0.25">
      <c r="A15" s="48">
        <v>11</v>
      </c>
      <c r="B15" s="134"/>
      <c r="C15" s="2"/>
      <c r="D15" s="2"/>
      <c r="E15" s="2"/>
      <c r="F15" s="2"/>
      <c r="G15" s="2"/>
      <c r="H15" s="49"/>
      <c r="I15" s="48"/>
      <c r="J15" s="2"/>
      <c r="K15" s="2"/>
      <c r="L15" s="2"/>
      <c r="M15" s="2"/>
      <c r="N15" s="2"/>
      <c r="O15" s="2"/>
      <c r="P15" s="2"/>
      <c r="Q15" s="2"/>
      <c r="R15" s="2"/>
      <c r="S15" s="49"/>
      <c r="T15" s="48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49"/>
      <c r="AJ15" s="41">
        <f t="shared" si="0"/>
        <v>0</v>
      </c>
    </row>
    <row r="16" spans="1:36" x14ac:dyDescent="0.25">
      <c r="A16" s="48">
        <v>12</v>
      </c>
      <c r="B16" s="134"/>
      <c r="C16" s="2"/>
      <c r="D16" s="2"/>
      <c r="E16" s="2"/>
      <c r="F16" s="2"/>
      <c r="G16" s="2"/>
      <c r="H16" s="49"/>
      <c r="I16" s="48"/>
      <c r="J16" s="2"/>
      <c r="K16" s="2"/>
      <c r="L16" s="2"/>
      <c r="M16" s="2"/>
      <c r="N16" s="2"/>
      <c r="O16" s="2"/>
      <c r="P16" s="2"/>
      <c r="Q16" s="2"/>
      <c r="R16" s="2"/>
      <c r="S16" s="49"/>
      <c r="T16" s="48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49"/>
      <c r="AJ16" s="41">
        <f t="shared" si="0"/>
        <v>0</v>
      </c>
    </row>
    <row r="17" spans="1:36" x14ac:dyDescent="0.25">
      <c r="A17" s="48">
        <v>13</v>
      </c>
      <c r="B17" s="134"/>
      <c r="C17" s="2"/>
      <c r="D17" s="2"/>
      <c r="E17" s="2"/>
      <c r="F17" s="2"/>
      <c r="G17" s="2"/>
      <c r="H17" s="49"/>
      <c r="I17" s="48"/>
      <c r="J17" s="2"/>
      <c r="K17" s="2"/>
      <c r="L17" s="2"/>
      <c r="M17" s="2"/>
      <c r="N17" s="2"/>
      <c r="O17" s="2"/>
      <c r="P17" s="2"/>
      <c r="Q17" s="2"/>
      <c r="R17" s="2"/>
      <c r="S17" s="49"/>
      <c r="T17" s="48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49"/>
      <c r="AJ17" s="41">
        <f t="shared" si="0"/>
        <v>0</v>
      </c>
    </row>
    <row r="18" spans="1:36" x14ac:dyDescent="0.25">
      <c r="A18" s="48">
        <v>14</v>
      </c>
      <c r="B18" s="134"/>
      <c r="C18" s="2"/>
      <c r="D18" s="2"/>
      <c r="E18" s="2"/>
      <c r="F18" s="2"/>
      <c r="G18" s="2"/>
      <c r="H18" s="49"/>
      <c r="I18" s="48"/>
      <c r="J18" s="2"/>
      <c r="K18" s="2"/>
      <c r="L18" s="2"/>
      <c r="M18" s="2"/>
      <c r="N18" s="2"/>
      <c r="O18" s="2"/>
      <c r="P18" s="2"/>
      <c r="Q18" s="2"/>
      <c r="R18" s="2"/>
      <c r="S18" s="49"/>
      <c r="T18" s="48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49"/>
      <c r="AJ18" s="41">
        <f t="shared" si="0"/>
        <v>0</v>
      </c>
    </row>
    <row r="19" spans="1:36" x14ac:dyDescent="0.25">
      <c r="A19" s="48">
        <v>15</v>
      </c>
      <c r="B19" s="134"/>
      <c r="C19" s="2"/>
      <c r="D19" s="2"/>
      <c r="E19" s="2"/>
      <c r="F19" s="2"/>
      <c r="G19" s="2"/>
      <c r="H19" s="49"/>
      <c r="I19" s="48"/>
      <c r="J19" s="2"/>
      <c r="K19" s="2"/>
      <c r="L19" s="2"/>
      <c r="M19" s="2"/>
      <c r="N19" s="2"/>
      <c r="O19" s="2"/>
      <c r="P19" s="2"/>
      <c r="Q19" s="2"/>
      <c r="R19" s="2"/>
      <c r="S19" s="49"/>
      <c r="T19" s="48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49"/>
      <c r="AJ19" s="41">
        <f t="shared" si="0"/>
        <v>0</v>
      </c>
    </row>
    <row r="20" spans="1:36" x14ac:dyDescent="0.25">
      <c r="A20" s="48">
        <v>16</v>
      </c>
      <c r="B20" s="134"/>
      <c r="C20" s="2"/>
      <c r="D20" s="2"/>
      <c r="E20" s="2"/>
      <c r="F20" s="2"/>
      <c r="G20" s="2"/>
      <c r="H20" s="49"/>
      <c r="I20" s="48"/>
      <c r="J20" s="2"/>
      <c r="K20" s="2"/>
      <c r="L20" s="2"/>
      <c r="M20" s="2"/>
      <c r="N20" s="2"/>
      <c r="O20" s="2"/>
      <c r="P20" s="2"/>
      <c r="Q20" s="2"/>
      <c r="R20" s="2"/>
      <c r="S20" s="49"/>
      <c r="T20" s="48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49"/>
      <c r="AJ20" s="41">
        <f t="shared" si="0"/>
        <v>0</v>
      </c>
    </row>
    <row r="21" spans="1:36" x14ac:dyDescent="0.25">
      <c r="A21" s="48">
        <v>17</v>
      </c>
      <c r="B21" s="134"/>
      <c r="C21" s="2"/>
      <c r="D21" s="2"/>
      <c r="E21" s="2"/>
      <c r="F21" s="2"/>
      <c r="G21" s="2"/>
      <c r="H21" s="49"/>
      <c r="I21" s="48"/>
      <c r="J21" s="2"/>
      <c r="K21" s="2"/>
      <c r="L21" s="2"/>
      <c r="M21" s="2"/>
      <c r="N21" s="2"/>
      <c r="O21" s="2"/>
      <c r="P21" s="2"/>
      <c r="Q21" s="2"/>
      <c r="R21" s="2"/>
      <c r="S21" s="49"/>
      <c r="T21" s="48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49"/>
      <c r="AJ21" s="41">
        <f t="shared" si="0"/>
        <v>0</v>
      </c>
    </row>
    <row r="22" spans="1:36" x14ac:dyDescent="0.25">
      <c r="A22" s="48">
        <v>18</v>
      </c>
      <c r="B22" s="134"/>
      <c r="C22" s="2"/>
      <c r="D22" s="2"/>
      <c r="E22" s="2"/>
      <c r="F22" s="2"/>
      <c r="G22" s="2"/>
      <c r="H22" s="49"/>
      <c r="I22" s="48"/>
      <c r="J22" s="2"/>
      <c r="K22" s="2"/>
      <c r="L22" s="2"/>
      <c r="M22" s="2"/>
      <c r="N22" s="2"/>
      <c r="O22" s="2"/>
      <c r="P22" s="2"/>
      <c r="Q22" s="2"/>
      <c r="R22" s="2"/>
      <c r="S22" s="49"/>
      <c r="T22" s="48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49"/>
      <c r="AJ22" s="41">
        <f t="shared" si="0"/>
        <v>0</v>
      </c>
    </row>
    <row r="23" spans="1:36" x14ac:dyDescent="0.25">
      <c r="A23" s="48">
        <v>19</v>
      </c>
      <c r="B23" s="134"/>
      <c r="C23" s="2"/>
      <c r="D23" s="2"/>
      <c r="E23" s="2"/>
      <c r="F23" s="2"/>
      <c r="G23" s="2"/>
      <c r="H23" s="49"/>
      <c r="I23" s="48"/>
      <c r="J23" s="2"/>
      <c r="K23" s="2"/>
      <c r="L23" s="2"/>
      <c r="M23" s="2"/>
      <c r="N23" s="2"/>
      <c r="O23" s="2"/>
      <c r="P23" s="2"/>
      <c r="Q23" s="2"/>
      <c r="R23" s="2"/>
      <c r="S23" s="49"/>
      <c r="T23" s="48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49"/>
      <c r="AJ23" s="41">
        <f t="shared" si="0"/>
        <v>0</v>
      </c>
    </row>
    <row r="24" spans="1:36" x14ac:dyDescent="0.25">
      <c r="A24" s="48">
        <v>20</v>
      </c>
      <c r="B24" s="134"/>
      <c r="C24" s="2"/>
      <c r="D24" s="2"/>
      <c r="E24" s="2"/>
      <c r="F24" s="2"/>
      <c r="G24" s="2"/>
      <c r="H24" s="49"/>
      <c r="I24" s="48"/>
      <c r="J24" s="2"/>
      <c r="K24" s="2"/>
      <c r="L24" s="2"/>
      <c r="M24" s="2"/>
      <c r="N24" s="2"/>
      <c r="O24" s="2"/>
      <c r="P24" s="2"/>
      <c r="Q24" s="2"/>
      <c r="R24" s="2"/>
      <c r="S24" s="49"/>
      <c r="T24" s="48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49"/>
      <c r="AJ24" s="41">
        <f t="shared" si="0"/>
        <v>0</v>
      </c>
    </row>
    <row r="25" spans="1:36" x14ac:dyDescent="0.25">
      <c r="A25" s="48">
        <v>21</v>
      </c>
      <c r="B25" s="134"/>
      <c r="C25" s="2"/>
      <c r="D25" s="2"/>
      <c r="E25" s="2"/>
      <c r="F25" s="2"/>
      <c r="G25" s="2"/>
      <c r="H25" s="49"/>
      <c r="I25" s="48"/>
      <c r="J25" s="2"/>
      <c r="K25" s="2"/>
      <c r="L25" s="2"/>
      <c r="M25" s="2"/>
      <c r="N25" s="2"/>
      <c r="O25" s="2"/>
      <c r="P25" s="2"/>
      <c r="Q25" s="2"/>
      <c r="R25" s="2"/>
      <c r="S25" s="49"/>
      <c r="T25" s="48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49"/>
      <c r="AJ25" s="41">
        <f t="shared" si="0"/>
        <v>0</v>
      </c>
    </row>
    <row r="26" spans="1:36" x14ac:dyDescent="0.25">
      <c r="A26" s="48">
        <v>22</v>
      </c>
      <c r="B26" s="134"/>
      <c r="C26" s="2"/>
      <c r="D26" s="2"/>
      <c r="E26" s="2"/>
      <c r="F26" s="2"/>
      <c r="G26" s="2"/>
      <c r="H26" s="49"/>
      <c r="I26" s="48"/>
      <c r="J26" s="2"/>
      <c r="K26" s="2"/>
      <c r="L26" s="2"/>
      <c r="M26" s="2"/>
      <c r="N26" s="2"/>
      <c r="O26" s="2"/>
      <c r="P26" s="2"/>
      <c r="Q26" s="2"/>
      <c r="R26" s="2"/>
      <c r="S26" s="49"/>
      <c r="T26" s="48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49"/>
      <c r="AJ26" s="41">
        <f t="shared" si="0"/>
        <v>0</v>
      </c>
    </row>
    <row r="27" spans="1:36" x14ac:dyDescent="0.25">
      <c r="A27" s="48">
        <v>23</v>
      </c>
      <c r="B27" s="134"/>
      <c r="C27" s="2"/>
      <c r="D27" s="2"/>
      <c r="E27" s="2"/>
      <c r="F27" s="2"/>
      <c r="G27" s="2"/>
      <c r="H27" s="49"/>
      <c r="I27" s="48"/>
      <c r="J27" s="2"/>
      <c r="K27" s="2"/>
      <c r="L27" s="2"/>
      <c r="M27" s="2"/>
      <c r="N27" s="2"/>
      <c r="O27" s="2"/>
      <c r="P27" s="2"/>
      <c r="Q27" s="2"/>
      <c r="R27" s="2"/>
      <c r="S27" s="49"/>
      <c r="T27" s="48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49"/>
      <c r="AJ27" s="41">
        <f t="shared" si="0"/>
        <v>0</v>
      </c>
    </row>
    <row r="28" spans="1:36" x14ac:dyDescent="0.25">
      <c r="A28" s="48">
        <v>24</v>
      </c>
      <c r="B28" s="134"/>
      <c r="C28" s="2"/>
      <c r="D28" s="2"/>
      <c r="E28" s="2"/>
      <c r="F28" s="2"/>
      <c r="G28" s="2"/>
      <c r="H28" s="49"/>
      <c r="I28" s="48"/>
      <c r="J28" s="2"/>
      <c r="K28" s="2"/>
      <c r="L28" s="2"/>
      <c r="M28" s="2"/>
      <c r="N28" s="2"/>
      <c r="O28" s="2"/>
      <c r="P28" s="2"/>
      <c r="Q28" s="2"/>
      <c r="R28" s="2"/>
      <c r="S28" s="49"/>
      <c r="T28" s="48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49"/>
      <c r="AJ28" s="41">
        <f t="shared" si="0"/>
        <v>0</v>
      </c>
    </row>
    <row r="29" spans="1:36" x14ac:dyDescent="0.25">
      <c r="A29" s="48">
        <v>25</v>
      </c>
      <c r="B29" s="134"/>
      <c r="C29" s="2"/>
      <c r="D29" s="2"/>
      <c r="E29" s="2"/>
      <c r="F29" s="2"/>
      <c r="G29" s="2"/>
      <c r="H29" s="49"/>
      <c r="I29" s="48"/>
      <c r="J29" s="2"/>
      <c r="K29" s="2"/>
      <c r="L29" s="2"/>
      <c r="M29" s="2"/>
      <c r="N29" s="2"/>
      <c r="O29" s="2"/>
      <c r="P29" s="2"/>
      <c r="Q29" s="2"/>
      <c r="R29" s="2"/>
      <c r="S29" s="49"/>
      <c r="T29" s="48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49"/>
      <c r="AJ29" s="41">
        <f t="shared" si="0"/>
        <v>0</v>
      </c>
    </row>
    <row r="30" spans="1:36" ht="15.75" thickBot="1" x14ac:dyDescent="0.3">
      <c r="A30" s="50">
        <v>26</v>
      </c>
      <c r="B30" s="135"/>
      <c r="C30" s="51"/>
      <c r="D30" s="51"/>
      <c r="E30" s="51"/>
      <c r="F30" s="51"/>
      <c r="G30" s="51"/>
      <c r="H30" s="52"/>
      <c r="I30" s="50"/>
      <c r="J30" s="51"/>
      <c r="K30" s="51"/>
      <c r="L30" s="51"/>
      <c r="M30" s="51"/>
      <c r="N30" s="51"/>
      <c r="O30" s="51"/>
      <c r="P30" s="51"/>
      <c r="Q30" s="51"/>
      <c r="R30" s="51"/>
      <c r="S30" s="52"/>
      <c r="T30" s="50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2"/>
      <c r="AJ30" s="42"/>
    </row>
  </sheetData>
  <mergeCells count="18">
    <mergeCell ref="A1:H1"/>
    <mergeCell ref="C2:C3"/>
    <mergeCell ref="D2:D3"/>
    <mergeCell ref="E2:E3"/>
    <mergeCell ref="F2:F3"/>
    <mergeCell ref="AH2:AH3"/>
    <mergeCell ref="AJ1:AJ2"/>
    <mergeCell ref="I1:S1"/>
    <mergeCell ref="T1:AI1"/>
    <mergeCell ref="N3:P3"/>
    <mergeCell ref="Q3:S3"/>
    <mergeCell ref="AE3:AG3"/>
    <mergeCell ref="K2:K3"/>
    <mergeCell ref="W2:W3"/>
    <mergeCell ref="X2:X3"/>
    <mergeCell ref="Y2:Y3"/>
    <mergeCell ref="AA2:AA3"/>
    <mergeCell ref="AC2:A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zoomScale="90" zoomScaleNormal="90" workbookViewId="0">
      <selection activeCell="C18" sqref="C18"/>
    </sheetView>
  </sheetViews>
  <sheetFormatPr defaultRowHeight="15" x14ac:dyDescent="0.25"/>
  <cols>
    <col min="1" max="1" width="8.28515625" customWidth="1"/>
    <col min="2" max="2" width="16.85546875" customWidth="1"/>
    <col min="3" max="3" width="17" customWidth="1"/>
    <col min="4" max="4" width="15" customWidth="1"/>
    <col min="5" max="5" width="27.28515625" customWidth="1"/>
    <col min="6" max="6" width="17.42578125" customWidth="1"/>
    <col min="7" max="7" width="21.85546875" bestFit="1" customWidth="1"/>
    <col min="8" max="8" width="26.85546875" customWidth="1"/>
    <col min="9" max="9" width="17.28515625" customWidth="1"/>
    <col min="10" max="10" width="17.42578125" customWidth="1"/>
    <col min="11" max="11" width="47.42578125" customWidth="1"/>
    <col min="12" max="12" width="18.85546875" customWidth="1"/>
    <col min="13" max="13" width="19.42578125" customWidth="1"/>
    <col min="14" max="14" width="19.28515625" customWidth="1"/>
    <col min="15" max="15" width="23.140625" customWidth="1"/>
    <col min="16" max="16" width="19.140625" customWidth="1"/>
    <col min="17" max="17" width="21.7109375" customWidth="1"/>
    <col min="18" max="18" width="24.140625" customWidth="1"/>
    <col min="19" max="19" width="37.28515625" customWidth="1"/>
  </cols>
  <sheetData>
    <row r="1" spans="1:19" ht="14.25" customHeight="1" x14ac:dyDescent="0.25">
      <c r="A1" s="180" t="s">
        <v>2</v>
      </c>
      <c r="B1" s="181"/>
      <c r="C1" s="181"/>
      <c r="D1" s="181"/>
      <c r="E1" s="181"/>
      <c r="F1" s="181"/>
      <c r="G1" s="182"/>
      <c r="H1" s="173" t="s">
        <v>1</v>
      </c>
      <c r="I1" s="174"/>
      <c r="J1" s="174"/>
      <c r="K1" s="174"/>
      <c r="L1" s="174"/>
      <c r="M1" s="174"/>
      <c r="N1" s="174"/>
      <c r="O1" s="174"/>
      <c r="P1" s="174"/>
      <c r="Q1" s="174"/>
      <c r="R1" s="175"/>
      <c r="S1" s="178" t="s">
        <v>13</v>
      </c>
    </row>
    <row r="2" spans="1:19" s="3" customFormat="1" ht="65.25" customHeight="1" x14ac:dyDescent="0.25">
      <c r="A2" s="43" t="s">
        <v>74</v>
      </c>
      <c r="B2" s="136" t="s">
        <v>148</v>
      </c>
      <c r="C2" s="169" t="s">
        <v>14</v>
      </c>
      <c r="D2" s="171" t="s">
        <v>9</v>
      </c>
      <c r="E2" s="171" t="s">
        <v>15</v>
      </c>
      <c r="F2" s="12" t="s">
        <v>16</v>
      </c>
      <c r="G2" s="183" t="s">
        <v>190</v>
      </c>
      <c r="H2" s="70" t="s">
        <v>166</v>
      </c>
      <c r="I2" s="23" t="s">
        <v>38</v>
      </c>
      <c r="J2" s="185" t="s">
        <v>39</v>
      </c>
      <c r="K2" s="22" t="s">
        <v>6</v>
      </c>
      <c r="L2" s="22" t="s">
        <v>5</v>
      </c>
      <c r="M2" s="22" t="s">
        <v>7</v>
      </c>
      <c r="N2" s="22" t="s">
        <v>8</v>
      </c>
      <c r="O2" s="22" t="s">
        <v>34</v>
      </c>
      <c r="P2" s="22" t="s">
        <v>152</v>
      </c>
      <c r="Q2" s="22" t="s">
        <v>153</v>
      </c>
      <c r="R2" s="71" t="s">
        <v>168</v>
      </c>
      <c r="S2" s="179"/>
    </row>
    <row r="3" spans="1:19" s="21" customFormat="1" ht="112.5" customHeight="1" x14ac:dyDescent="0.25">
      <c r="A3" s="67" t="s">
        <v>4</v>
      </c>
      <c r="B3" s="147" t="s">
        <v>202</v>
      </c>
      <c r="C3" s="170"/>
      <c r="D3" s="172"/>
      <c r="E3" s="172"/>
      <c r="F3" s="20" t="s">
        <v>17</v>
      </c>
      <c r="G3" s="184"/>
      <c r="H3" s="72" t="s">
        <v>150</v>
      </c>
      <c r="I3" s="25" t="s">
        <v>12</v>
      </c>
      <c r="J3" s="186"/>
      <c r="K3" s="25" t="s">
        <v>191</v>
      </c>
      <c r="L3" s="24" t="s">
        <v>192</v>
      </c>
      <c r="M3" s="176" t="s">
        <v>167</v>
      </c>
      <c r="N3" s="176"/>
      <c r="O3" s="176"/>
      <c r="P3" s="176" t="s">
        <v>193</v>
      </c>
      <c r="Q3" s="176"/>
      <c r="R3" s="177"/>
      <c r="S3" s="75" t="s">
        <v>201</v>
      </c>
    </row>
    <row r="4" spans="1:19" s="1" customFormat="1" x14ac:dyDescent="0.25">
      <c r="A4" s="68" t="s">
        <v>33</v>
      </c>
      <c r="B4" s="137" t="s">
        <v>19</v>
      </c>
      <c r="C4" s="28" t="s">
        <v>20</v>
      </c>
      <c r="D4" s="28" t="s">
        <v>21</v>
      </c>
      <c r="E4" s="28" t="s">
        <v>22</v>
      </c>
      <c r="F4" s="28" t="s">
        <v>23</v>
      </c>
      <c r="G4" s="69" t="s">
        <v>24</v>
      </c>
      <c r="H4" s="73" t="s">
        <v>25</v>
      </c>
      <c r="I4" s="29" t="s">
        <v>26</v>
      </c>
      <c r="J4" s="29" t="s">
        <v>27</v>
      </c>
      <c r="K4" s="29" t="s">
        <v>28</v>
      </c>
      <c r="L4" s="29" t="s">
        <v>35</v>
      </c>
      <c r="M4" s="29" t="s">
        <v>36</v>
      </c>
      <c r="N4" s="29" t="s">
        <v>40</v>
      </c>
      <c r="O4" s="29" t="s">
        <v>41</v>
      </c>
      <c r="P4" s="29" t="s">
        <v>58</v>
      </c>
      <c r="Q4" s="29" t="s">
        <v>104</v>
      </c>
      <c r="R4" s="74" t="s">
        <v>59</v>
      </c>
      <c r="S4" s="76" t="s">
        <v>100</v>
      </c>
    </row>
    <row r="5" spans="1:19" x14ac:dyDescent="0.25">
      <c r="A5" s="48">
        <v>1</v>
      </c>
      <c r="B5" s="134"/>
      <c r="C5" s="2"/>
      <c r="D5" s="2"/>
      <c r="E5" s="2"/>
      <c r="F5" s="2"/>
      <c r="G5" s="49"/>
      <c r="H5" s="48"/>
      <c r="I5" s="2"/>
      <c r="J5" s="2"/>
      <c r="K5" s="2"/>
      <c r="L5" s="2"/>
      <c r="M5" s="2"/>
      <c r="N5" s="2"/>
      <c r="O5" s="2"/>
      <c r="P5" s="2"/>
      <c r="Q5" s="4"/>
      <c r="R5" s="49"/>
      <c r="S5" s="41">
        <f>SUM(P5:R5)+(H5*K5)</f>
        <v>0</v>
      </c>
    </row>
    <row r="6" spans="1:19" x14ac:dyDescent="0.25">
      <c r="A6" s="48">
        <v>2</v>
      </c>
      <c r="B6" s="134"/>
      <c r="C6" s="2"/>
      <c r="D6" s="2"/>
      <c r="E6" s="2"/>
      <c r="F6" s="2"/>
      <c r="G6" s="49"/>
      <c r="H6" s="48"/>
      <c r="I6" s="2"/>
      <c r="J6" s="2"/>
      <c r="K6" s="2"/>
      <c r="L6" s="2"/>
      <c r="M6" s="2"/>
      <c r="N6" s="2"/>
      <c r="O6" s="2"/>
      <c r="P6" s="2"/>
      <c r="Q6" s="2"/>
      <c r="R6" s="49"/>
      <c r="S6" s="41">
        <f t="shared" ref="S6:S29" si="0">SUM(P6:R6)+(H6*K6)</f>
        <v>0</v>
      </c>
    </row>
    <row r="7" spans="1:19" x14ac:dyDescent="0.25">
      <c r="A7" s="48">
        <v>3</v>
      </c>
      <c r="B7" s="134"/>
      <c r="C7" s="2"/>
      <c r="D7" s="2"/>
      <c r="E7" s="2"/>
      <c r="F7" s="2"/>
      <c r="G7" s="49"/>
      <c r="H7" s="48"/>
      <c r="I7" s="2"/>
      <c r="J7" s="2"/>
      <c r="K7" s="2"/>
      <c r="L7" s="2"/>
      <c r="M7" s="2"/>
      <c r="N7" s="2"/>
      <c r="O7" s="2"/>
      <c r="P7" s="2"/>
      <c r="Q7" s="2"/>
      <c r="R7" s="49"/>
      <c r="S7" s="41">
        <f t="shared" si="0"/>
        <v>0</v>
      </c>
    </row>
    <row r="8" spans="1:19" x14ac:dyDescent="0.25">
      <c r="A8" s="48">
        <v>4</v>
      </c>
      <c r="B8" s="134"/>
      <c r="C8" s="2"/>
      <c r="D8" s="2"/>
      <c r="E8" s="2"/>
      <c r="F8" s="2"/>
      <c r="G8" s="49"/>
      <c r="H8" s="48"/>
      <c r="I8" s="2"/>
      <c r="J8" s="2"/>
      <c r="K8" s="2"/>
      <c r="L8" s="2"/>
      <c r="M8" s="2"/>
      <c r="N8" s="2"/>
      <c r="O8" s="2"/>
      <c r="P8" s="2"/>
      <c r="Q8" s="2"/>
      <c r="R8" s="49"/>
      <c r="S8" s="41">
        <f t="shared" si="0"/>
        <v>0</v>
      </c>
    </row>
    <row r="9" spans="1:19" x14ac:dyDescent="0.25">
      <c r="A9" s="48">
        <v>5</v>
      </c>
      <c r="B9" s="134"/>
      <c r="C9" s="2"/>
      <c r="D9" s="2"/>
      <c r="E9" s="2"/>
      <c r="F9" s="2"/>
      <c r="G9" s="49"/>
      <c r="H9" s="48"/>
      <c r="I9" s="2"/>
      <c r="J9" s="2"/>
      <c r="K9" s="2"/>
      <c r="L9" s="2"/>
      <c r="M9" s="2"/>
      <c r="N9" s="2"/>
      <c r="O9" s="2"/>
      <c r="P9" s="2"/>
      <c r="Q9" s="2"/>
      <c r="R9" s="49"/>
      <c r="S9" s="41">
        <f t="shared" si="0"/>
        <v>0</v>
      </c>
    </row>
    <row r="10" spans="1:19" x14ac:dyDescent="0.25">
      <c r="A10" s="48">
        <v>6</v>
      </c>
      <c r="B10" s="134"/>
      <c r="C10" s="2"/>
      <c r="D10" s="2"/>
      <c r="E10" s="2"/>
      <c r="F10" s="2"/>
      <c r="G10" s="49"/>
      <c r="H10" s="48"/>
      <c r="I10" s="2"/>
      <c r="J10" s="2"/>
      <c r="K10" s="2"/>
      <c r="L10" s="2"/>
      <c r="M10" s="2"/>
      <c r="N10" s="2"/>
      <c r="O10" s="2"/>
      <c r="P10" s="2"/>
      <c r="Q10" s="2"/>
      <c r="R10" s="49"/>
      <c r="S10" s="41">
        <f t="shared" si="0"/>
        <v>0</v>
      </c>
    </row>
    <row r="11" spans="1:19" x14ac:dyDescent="0.25">
      <c r="A11" s="48">
        <v>7</v>
      </c>
      <c r="B11" s="134"/>
      <c r="C11" s="2"/>
      <c r="D11" s="2"/>
      <c r="E11" s="2"/>
      <c r="F11" s="2"/>
      <c r="G11" s="49"/>
      <c r="H11" s="48"/>
      <c r="I11" s="2"/>
      <c r="J11" s="2"/>
      <c r="K11" s="2"/>
      <c r="L11" s="2"/>
      <c r="M11" s="2"/>
      <c r="N11" s="2"/>
      <c r="O11" s="2"/>
      <c r="P11" s="2"/>
      <c r="Q11" s="2"/>
      <c r="R11" s="49"/>
      <c r="S11" s="41">
        <f t="shared" si="0"/>
        <v>0</v>
      </c>
    </row>
    <row r="12" spans="1:19" x14ac:dyDescent="0.25">
      <c r="A12" s="48">
        <v>8</v>
      </c>
      <c r="B12" s="134"/>
      <c r="C12" s="2"/>
      <c r="D12" s="2"/>
      <c r="E12" s="2"/>
      <c r="F12" s="2"/>
      <c r="G12" s="49"/>
      <c r="H12" s="48"/>
      <c r="I12" s="2"/>
      <c r="J12" s="2"/>
      <c r="K12" s="2"/>
      <c r="L12" s="2"/>
      <c r="M12" s="2"/>
      <c r="N12" s="2"/>
      <c r="O12" s="2"/>
      <c r="P12" s="2"/>
      <c r="Q12" s="2"/>
      <c r="R12" s="49"/>
      <c r="S12" s="41">
        <f t="shared" si="0"/>
        <v>0</v>
      </c>
    </row>
    <row r="13" spans="1:19" x14ac:dyDescent="0.25">
      <c r="A13" s="48">
        <v>9</v>
      </c>
      <c r="B13" s="134"/>
      <c r="C13" s="2"/>
      <c r="D13" s="2"/>
      <c r="E13" s="2"/>
      <c r="F13" s="2"/>
      <c r="G13" s="49"/>
      <c r="H13" s="48"/>
      <c r="I13" s="2"/>
      <c r="J13" s="2"/>
      <c r="K13" s="2"/>
      <c r="L13" s="2"/>
      <c r="M13" s="2"/>
      <c r="N13" s="2"/>
      <c r="O13" s="2"/>
      <c r="P13" s="2"/>
      <c r="Q13" s="2"/>
      <c r="R13" s="49"/>
      <c r="S13" s="41">
        <f t="shared" si="0"/>
        <v>0</v>
      </c>
    </row>
    <row r="14" spans="1:19" x14ac:dyDescent="0.25">
      <c r="A14" s="48">
        <v>10</v>
      </c>
      <c r="B14" s="134"/>
      <c r="C14" s="2"/>
      <c r="D14" s="2"/>
      <c r="E14" s="2"/>
      <c r="F14" s="2"/>
      <c r="G14" s="49"/>
      <c r="H14" s="48"/>
      <c r="I14" s="2"/>
      <c r="J14" s="2"/>
      <c r="K14" s="2"/>
      <c r="L14" s="2"/>
      <c r="M14" s="2"/>
      <c r="N14" s="2"/>
      <c r="O14" s="2"/>
      <c r="P14" s="2"/>
      <c r="Q14" s="2"/>
      <c r="R14" s="49"/>
      <c r="S14" s="41">
        <f t="shared" si="0"/>
        <v>0</v>
      </c>
    </row>
    <row r="15" spans="1:19" x14ac:dyDescent="0.25">
      <c r="A15" s="48">
        <v>11</v>
      </c>
      <c r="B15" s="134"/>
      <c r="C15" s="2"/>
      <c r="D15" s="2"/>
      <c r="E15" s="2"/>
      <c r="F15" s="2"/>
      <c r="G15" s="49"/>
      <c r="H15" s="48"/>
      <c r="I15" s="2"/>
      <c r="J15" s="2"/>
      <c r="K15" s="2"/>
      <c r="L15" s="2"/>
      <c r="M15" s="2"/>
      <c r="N15" s="2"/>
      <c r="O15" s="2"/>
      <c r="P15" s="2"/>
      <c r="Q15" s="2"/>
      <c r="R15" s="49"/>
      <c r="S15" s="41">
        <f t="shared" si="0"/>
        <v>0</v>
      </c>
    </row>
    <row r="16" spans="1:19" x14ac:dyDescent="0.25">
      <c r="A16" s="48">
        <v>12</v>
      </c>
      <c r="B16" s="134"/>
      <c r="C16" s="2"/>
      <c r="D16" s="2"/>
      <c r="E16" s="2"/>
      <c r="F16" s="2"/>
      <c r="G16" s="49"/>
      <c r="H16" s="48"/>
      <c r="I16" s="2"/>
      <c r="J16" s="2"/>
      <c r="K16" s="2"/>
      <c r="L16" s="2"/>
      <c r="M16" s="2"/>
      <c r="N16" s="2"/>
      <c r="O16" s="2"/>
      <c r="P16" s="2"/>
      <c r="Q16" s="2"/>
      <c r="R16" s="49"/>
      <c r="S16" s="41">
        <f t="shared" si="0"/>
        <v>0</v>
      </c>
    </row>
    <row r="17" spans="1:19" x14ac:dyDescent="0.25">
      <c r="A17" s="48">
        <v>13</v>
      </c>
      <c r="B17" s="134"/>
      <c r="C17" s="2"/>
      <c r="D17" s="2"/>
      <c r="E17" s="2"/>
      <c r="F17" s="2"/>
      <c r="G17" s="49"/>
      <c r="H17" s="48"/>
      <c r="I17" s="2"/>
      <c r="J17" s="2"/>
      <c r="K17" s="2"/>
      <c r="L17" s="2"/>
      <c r="M17" s="2"/>
      <c r="N17" s="2"/>
      <c r="O17" s="2"/>
      <c r="P17" s="2"/>
      <c r="Q17" s="2"/>
      <c r="R17" s="49"/>
      <c r="S17" s="41">
        <f t="shared" si="0"/>
        <v>0</v>
      </c>
    </row>
    <row r="18" spans="1:19" x14ac:dyDescent="0.25">
      <c r="A18" s="48">
        <v>14</v>
      </c>
      <c r="B18" s="134"/>
      <c r="C18" s="2"/>
      <c r="D18" s="2"/>
      <c r="E18" s="2"/>
      <c r="F18" s="2"/>
      <c r="G18" s="49"/>
      <c r="H18" s="48"/>
      <c r="I18" s="2"/>
      <c r="J18" s="2"/>
      <c r="K18" s="2"/>
      <c r="L18" s="2"/>
      <c r="M18" s="2"/>
      <c r="N18" s="2"/>
      <c r="O18" s="2"/>
      <c r="P18" s="2"/>
      <c r="Q18" s="2"/>
      <c r="R18" s="49"/>
      <c r="S18" s="41">
        <f t="shared" si="0"/>
        <v>0</v>
      </c>
    </row>
    <row r="19" spans="1:19" x14ac:dyDescent="0.25">
      <c r="A19" s="48">
        <v>15</v>
      </c>
      <c r="B19" s="134"/>
      <c r="C19" s="2"/>
      <c r="D19" s="2"/>
      <c r="E19" s="2"/>
      <c r="F19" s="2"/>
      <c r="G19" s="49"/>
      <c r="H19" s="48"/>
      <c r="I19" s="2"/>
      <c r="J19" s="2"/>
      <c r="K19" s="2"/>
      <c r="L19" s="2"/>
      <c r="M19" s="2"/>
      <c r="N19" s="2"/>
      <c r="O19" s="2"/>
      <c r="P19" s="2"/>
      <c r="Q19" s="2"/>
      <c r="R19" s="49"/>
      <c r="S19" s="41">
        <f t="shared" si="0"/>
        <v>0</v>
      </c>
    </row>
    <row r="20" spans="1:19" x14ac:dyDescent="0.25">
      <c r="A20" s="48">
        <v>16</v>
      </c>
      <c r="B20" s="134"/>
      <c r="C20" s="2"/>
      <c r="D20" s="2"/>
      <c r="E20" s="2"/>
      <c r="F20" s="2"/>
      <c r="G20" s="49"/>
      <c r="H20" s="48"/>
      <c r="I20" s="2"/>
      <c r="J20" s="2"/>
      <c r="K20" s="2"/>
      <c r="L20" s="2"/>
      <c r="M20" s="2"/>
      <c r="N20" s="2"/>
      <c r="O20" s="2"/>
      <c r="P20" s="2"/>
      <c r="Q20" s="2"/>
      <c r="R20" s="49"/>
      <c r="S20" s="41">
        <f t="shared" si="0"/>
        <v>0</v>
      </c>
    </row>
    <row r="21" spans="1:19" x14ac:dyDescent="0.25">
      <c r="A21" s="48">
        <v>17</v>
      </c>
      <c r="B21" s="134"/>
      <c r="C21" s="2"/>
      <c r="D21" s="2"/>
      <c r="E21" s="2"/>
      <c r="F21" s="2"/>
      <c r="G21" s="49"/>
      <c r="H21" s="48"/>
      <c r="I21" s="2"/>
      <c r="J21" s="2"/>
      <c r="K21" s="2"/>
      <c r="L21" s="2"/>
      <c r="M21" s="2"/>
      <c r="N21" s="2"/>
      <c r="O21" s="2"/>
      <c r="P21" s="2"/>
      <c r="Q21" s="2"/>
      <c r="R21" s="49"/>
      <c r="S21" s="41">
        <f t="shared" si="0"/>
        <v>0</v>
      </c>
    </row>
    <row r="22" spans="1:19" x14ac:dyDescent="0.25">
      <c r="A22" s="48">
        <v>18</v>
      </c>
      <c r="B22" s="134"/>
      <c r="C22" s="2"/>
      <c r="D22" s="2"/>
      <c r="E22" s="2"/>
      <c r="F22" s="2"/>
      <c r="G22" s="49"/>
      <c r="H22" s="48"/>
      <c r="I22" s="2"/>
      <c r="J22" s="2"/>
      <c r="K22" s="2"/>
      <c r="L22" s="2"/>
      <c r="M22" s="2"/>
      <c r="N22" s="2"/>
      <c r="O22" s="2"/>
      <c r="P22" s="2"/>
      <c r="Q22" s="2"/>
      <c r="R22" s="49"/>
      <c r="S22" s="41">
        <f t="shared" si="0"/>
        <v>0</v>
      </c>
    </row>
    <row r="23" spans="1:19" x14ac:dyDescent="0.25">
      <c r="A23" s="48">
        <v>19</v>
      </c>
      <c r="B23" s="134"/>
      <c r="C23" s="2"/>
      <c r="D23" s="2"/>
      <c r="E23" s="2"/>
      <c r="F23" s="2"/>
      <c r="G23" s="49"/>
      <c r="H23" s="48"/>
      <c r="I23" s="2"/>
      <c r="J23" s="2"/>
      <c r="K23" s="2"/>
      <c r="L23" s="2"/>
      <c r="M23" s="2"/>
      <c r="N23" s="2"/>
      <c r="O23" s="2"/>
      <c r="P23" s="2"/>
      <c r="Q23" s="2"/>
      <c r="R23" s="49"/>
      <c r="S23" s="41">
        <f t="shared" si="0"/>
        <v>0</v>
      </c>
    </row>
    <row r="24" spans="1:19" x14ac:dyDescent="0.25">
      <c r="A24" s="48">
        <v>20</v>
      </c>
      <c r="B24" s="134"/>
      <c r="C24" s="2"/>
      <c r="D24" s="2"/>
      <c r="E24" s="2"/>
      <c r="F24" s="2"/>
      <c r="G24" s="49"/>
      <c r="H24" s="48"/>
      <c r="I24" s="2"/>
      <c r="J24" s="2"/>
      <c r="K24" s="2"/>
      <c r="L24" s="2"/>
      <c r="M24" s="2"/>
      <c r="N24" s="2"/>
      <c r="O24" s="2"/>
      <c r="P24" s="2"/>
      <c r="Q24" s="2"/>
      <c r="R24" s="49"/>
      <c r="S24" s="41">
        <f t="shared" si="0"/>
        <v>0</v>
      </c>
    </row>
    <row r="25" spans="1:19" x14ac:dyDescent="0.25">
      <c r="A25" s="48">
        <v>21</v>
      </c>
      <c r="B25" s="134"/>
      <c r="C25" s="2"/>
      <c r="D25" s="2"/>
      <c r="E25" s="2"/>
      <c r="F25" s="2"/>
      <c r="G25" s="49"/>
      <c r="H25" s="48"/>
      <c r="I25" s="2"/>
      <c r="J25" s="2"/>
      <c r="K25" s="2"/>
      <c r="L25" s="2"/>
      <c r="M25" s="2"/>
      <c r="N25" s="2"/>
      <c r="O25" s="2"/>
      <c r="P25" s="2"/>
      <c r="Q25" s="2"/>
      <c r="R25" s="49"/>
      <c r="S25" s="41">
        <f t="shared" si="0"/>
        <v>0</v>
      </c>
    </row>
    <row r="26" spans="1:19" x14ac:dyDescent="0.25">
      <c r="A26" s="48">
        <v>22</v>
      </c>
      <c r="B26" s="134"/>
      <c r="C26" s="2"/>
      <c r="D26" s="2"/>
      <c r="E26" s="2"/>
      <c r="F26" s="2"/>
      <c r="G26" s="49"/>
      <c r="H26" s="48"/>
      <c r="I26" s="2"/>
      <c r="J26" s="2"/>
      <c r="K26" s="2"/>
      <c r="L26" s="2"/>
      <c r="M26" s="2"/>
      <c r="N26" s="2"/>
      <c r="O26" s="2"/>
      <c r="P26" s="2"/>
      <c r="Q26" s="2"/>
      <c r="R26" s="49"/>
      <c r="S26" s="41">
        <f t="shared" si="0"/>
        <v>0</v>
      </c>
    </row>
    <row r="27" spans="1:19" x14ac:dyDescent="0.25">
      <c r="A27" s="48">
        <v>23</v>
      </c>
      <c r="B27" s="134"/>
      <c r="C27" s="2"/>
      <c r="D27" s="2"/>
      <c r="E27" s="2"/>
      <c r="F27" s="2"/>
      <c r="G27" s="49"/>
      <c r="H27" s="48"/>
      <c r="I27" s="2"/>
      <c r="J27" s="2"/>
      <c r="K27" s="2"/>
      <c r="L27" s="2"/>
      <c r="M27" s="2"/>
      <c r="N27" s="2"/>
      <c r="O27" s="2"/>
      <c r="P27" s="2"/>
      <c r="Q27" s="2"/>
      <c r="R27" s="49"/>
      <c r="S27" s="41">
        <f t="shared" si="0"/>
        <v>0</v>
      </c>
    </row>
    <row r="28" spans="1:19" x14ac:dyDescent="0.25">
      <c r="A28" s="48">
        <v>24</v>
      </c>
      <c r="B28" s="134"/>
      <c r="C28" s="2"/>
      <c r="D28" s="2"/>
      <c r="E28" s="2"/>
      <c r="F28" s="2"/>
      <c r="G28" s="49"/>
      <c r="H28" s="48"/>
      <c r="I28" s="2"/>
      <c r="J28" s="2"/>
      <c r="K28" s="2"/>
      <c r="L28" s="2"/>
      <c r="M28" s="2"/>
      <c r="N28" s="2"/>
      <c r="O28" s="2"/>
      <c r="P28" s="2"/>
      <c r="Q28" s="2"/>
      <c r="R28" s="49"/>
      <c r="S28" s="41">
        <f t="shared" si="0"/>
        <v>0</v>
      </c>
    </row>
    <row r="29" spans="1:19" x14ac:dyDescent="0.25">
      <c r="A29" s="48">
        <v>25</v>
      </c>
      <c r="B29" s="134"/>
      <c r="C29" s="2"/>
      <c r="D29" s="2"/>
      <c r="E29" s="2"/>
      <c r="F29" s="2"/>
      <c r="G29" s="49"/>
      <c r="H29" s="48"/>
      <c r="I29" s="2"/>
      <c r="J29" s="2"/>
      <c r="K29" s="2"/>
      <c r="L29" s="2"/>
      <c r="M29" s="2"/>
      <c r="N29" s="2"/>
      <c r="O29" s="2"/>
      <c r="P29" s="2"/>
      <c r="Q29" s="2"/>
      <c r="R29" s="49"/>
      <c r="S29" s="41">
        <f t="shared" si="0"/>
        <v>0</v>
      </c>
    </row>
    <row r="30" spans="1:19" ht="15.75" thickBot="1" x14ac:dyDescent="0.3">
      <c r="A30" s="50">
        <v>26</v>
      </c>
      <c r="B30" s="135"/>
      <c r="C30" s="51"/>
      <c r="D30" s="51"/>
      <c r="E30" s="51"/>
      <c r="F30" s="51"/>
      <c r="G30" s="52"/>
      <c r="H30" s="50"/>
      <c r="I30" s="51"/>
      <c r="J30" s="51"/>
      <c r="K30" s="51"/>
      <c r="L30" s="51"/>
      <c r="M30" s="51"/>
      <c r="N30" s="51"/>
      <c r="O30" s="51"/>
      <c r="P30" s="51"/>
      <c r="Q30" s="51"/>
      <c r="R30" s="52"/>
      <c r="S30" s="42"/>
    </row>
  </sheetData>
  <mergeCells count="10">
    <mergeCell ref="H1:R1"/>
    <mergeCell ref="M3:O3"/>
    <mergeCell ref="P3:R3"/>
    <mergeCell ref="S1:S2"/>
    <mergeCell ref="C2:C3"/>
    <mergeCell ref="A1:G1"/>
    <mergeCell ref="D2:D3"/>
    <mergeCell ref="E2:E3"/>
    <mergeCell ref="G2:G3"/>
    <mergeCell ref="J2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topLeftCell="A7" zoomScale="80" zoomScaleNormal="80" workbookViewId="0">
      <selection activeCell="A22" sqref="A22"/>
    </sheetView>
  </sheetViews>
  <sheetFormatPr defaultRowHeight="15" x14ac:dyDescent="0.25"/>
  <cols>
    <col min="1" max="1" width="4.85546875" style="7" customWidth="1"/>
    <col min="2" max="2" width="22.5703125" style="7" customWidth="1"/>
    <col min="3" max="3" width="16.42578125" style="7" customWidth="1"/>
    <col min="4" max="4" width="22" style="7" customWidth="1"/>
    <col min="5" max="5" width="24.140625" style="7" customWidth="1"/>
    <col min="6" max="6" width="22.42578125" style="7" customWidth="1"/>
    <col min="7" max="9" width="20.5703125" style="7" customWidth="1"/>
    <col min="10" max="10" width="20.140625" style="7" customWidth="1"/>
    <col min="11" max="12" width="28.85546875" style="7" customWidth="1"/>
    <col min="13" max="13" width="38.5703125" style="7" customWidth="1"/>
    <col min="14" max="14" width="33" style="7" customWidth="1"/>
    <col min="15" max="15" width="34.42578125" style="7" customWidth="1"/>
    <col min="16" max="16" width="31.7109375" style="7" customWidth="1"/>
    <col min="17" max="17" width="26.42578125" style="7" customWidth="1"/>
    <col min="18" max="16384" width="9.140625" style="7"/>
  </cols>
  <sheetData>
    <row r="1" spans="1:17" x14ac:dyDescent="0.25">
      <c r="A1" s="27" t="s">
        <v>99</v>
      </c>
      <c r="B1" s="27"/>
    </row>
    <row r="2" spans="1:17" ht="15.75" thickBot="1" x14ac:dyDescent="0.3"/>
    <row r="3" spans="1:17" s="31" customFormat="1" ht="60" customHeight="1" x14ac:dyDescent="0.25">
      <c r="A3" s="187" t="s">
        <v>74</v>
      </c>
      <c r="B3" s="146" t="s">
        <v>148</v>
      </c>
      <c r="C3" s="189" t="s">
        <v>96</v>
      </c>
      <c r="D3" s="191" t="s">
        <v>98</v>
      </c>
      <c r="E3" s="199" t="s">
        <v>118</v>
      </c>
      <c r="F3" s="200"/>
      <c r="G3" s="200"/>
      <c r="H3" s="200"/>
      <c r="I3" s="200"/>
      <c r="J3" s="201"/>
      <c r="K3" s="193" t="s">
        <v>144</v>
      </c>
      <c r="L3" s="196" t="s">
        <v>145</v>
      </c>
      <c r="M3" s="196" t="s">
        <v>146</v>
      </c>
      <c r="N3" s="196" t="s">
        <v>147</v>
      </c>
      <c r="O3" s="196" t="s">
        <v>204</v>
      </c>
      <c r="P3" s="210" t="s">
        <v>120</v>
      </c>
      <c r="Q3" s="207" t="s">
        <v>121</v>
      </c>
    </row>
    <row r="4" spans="1:17" s="31" customFormat="1" ht="91.5" customHeight="1" x14ac:dyDescent="0.25">
      <c r="A4" s="188"/>
      <c r="B4" s="205" t="s">
        <v>202</v>
      </c>
      <c r="C4" s="190"/>
      <c r="D4" s="192"/>
      <c r="E4" s="82" t="s">
        <v>172</v>
      </c>
      <c r="F4" s="19" t="s">
        <v>173</v>
      </c>
      <c r="G4" s="19" t="s">
        <v>174</v>
      </c>
      <c r="H4" s="19" t="s">
        <v>175</v>
      </c>
      <c r="I4" s="19" t="s">
        <v>176</v>
      </c>
      <c r="J4" s="83" t="s">
        <v>177</v>
      </c>
      <c r="K4" s="194"/>
      <c r="L4" s="197"/>
      <c r="M4" s="197"/>
      <c r="N4" s="197"/>
      <c r="O4" s="197"/>
      <c r="P4" s="211"/>
      <c r="Q4" s="208"/>
    </row>
    <row r="5" spans="1:17" s="31" customFormat="1" ht="71.25" customHeight="1" thickBot="1" x14ac:dyDescent="0.3">
      <c r="A5" s="188"/>
      <c r="B5" s="206"/>
      <c r="C5" s="190"/>
      <c r="D5" s="192"/>
      <c r="E5" s="202" t="s">
        <v>119</v>
      </c>
      <c r="F5" s="203"/>
      <c r="G5" s="203"/>
      <c r="H5" s="203"/>
      <c r="I5" s="203"/>
      <c r="J5" s="204"/>
      <c r="K5" s="195"/>
      <c r="L5" s="198"/>
      <c r="M5" s="116" t="s">
        <v>72</v>
      </c>
      <c r="N5" s="116" t="s">
        <v>171</v>
      </c>
      <c r="O5" s="198"/>
      <c r="P5" s="117" t="s">
        <v>73</v>
      </c>
      <c r="Q5" s="209"/>
    </row>
    <row r="6" spans="1:17" s="31" customFormat="1" ht="15.75" thickBot="1" x14ac:dyDescent="0.3">
      <c r="A6" s="106" t="s">
        <v>33</v>
      </c>
      <c r="B6" s="138" t="s">
        <v>19</v>
      </c>
      <c r="C6" s="107" t="s">
        <v>20</v>
      </c>
      <c r="D6" s="108" t="s">
        <v>21</v>
      </c>
      <c r="E6" s="123" t="s">
        <v>22</v>
      </c>
      <c r="F6" s="124" t="s">
        <v>23</v>
      </c>
      <c r="G6" s="124" t="s">
        <v>24</v>
      </c>
      <c r="H6" s="124" t="s">
        <v>25</v>
      </c>
      <c r="I6" s="124" t="s">
        <v>26</v>
      </c>
      <c r="J6" s="125" t="s">
        <v>27</v>
      </c>
      <c r="K6" s="112" t="s">
        <v>28</v>
      </c>
      <c r="L6" s="113" t="s">
        <v>35</v>
      </c>
      <c r="M6" s="113" t="s">
        <v>36</v>
      </c>
      <c r="N6" s="113" t="s">
        <v>40</v>
      </c>
      <c r="O6" s="114" t="s">
        <v>41</v>
      </c>
      <c r="P6" s="114" t="s">
        <v>58</v>
      </c>
      <c r="Q6" s="126" t="s">
        <v>104</v>
      </c>
    </row>
    <row r="7" spans="1:17" x14ac:dyDescent="0.25">
      <c r="A7" s="118">
        <v>1</v>
      </c>
      <c r="B7" s="139"/>
      <c r="C7" s="119"/>
      <c r="D7" s="120"/>
      <c r="E7" s="118"/>
      <c r="F7" s="119"/>
      <c r="G7" s="119"/>
      <c r="H7" s="119"/>
      <c r="I7" s="119"/>
      <c r="J7" s="120"/>
      <c r="K7" s="104" t="s">
        <v>66</v>
      </c>
      <c r="L7" s="105" t="s">
        <v>76</v>
      </c>
      <c r="M7" s="105" t="s">
        <v>81</v>
      </c>
      <c r="N7" s="121" t="s">
        <v>83</v>
      </c>
      <c r="O7" s="121"/>
      <c r="P7" s="121"/>
      <c r="Q7" s="122" t="s">
        <v>61</v>
      </c>
    </row>
    <row r="8" spans="1:17" x14ac:dyDescent="0.25">
      <c r="A8" s="77">
        <v>2</v>
      </c>
      <c r="B8" s="140"/>
      <c r="C8" s="37"/>
      <c r="D8" s="78"/>
      <c r="E8" s="77"/>
      <c r="F8" s="37"/>
      <c r="G8" s="37"/>
      <c r="H8" s="37"/>
      <c r="I8" s="37"/>
      <c r="J8" s="78"/>
      <c r="K8" s="84" t="s">
        <v>67</v>
      </c>
      <c r="L8" s="38" t="s">
        <v>77</v>
      </c>
      <c r="M8" s="38" t="s">
        <v>78</v>
      </c>
      <c r="N8" s="39" t="s">
        <v>82</v>
      </c>
      <c r="O8" s="39"/>
      <c r="P8" s="39"/>
      <c r="Q8" s="85" t="s">
        <v>62</v>
      </c>
    </row>
    <row r="9" spans="1:17" x14ac:dyDescent="0.25">
      <c r="A9" s="77">
        <v>3</v>
      </c>
      <c r="B9" s="140"/>
      <c r="C9" s="37"/>
      <c r="D9" s="78"/>
      <c r="E9" s="77"/>
      <c r="F9" s="37"/>
      <c r="G9" s="37"/>
      <c r="H9" s="37"/>
      <c r="I9" s="37"/>
      <c r="J9" s="78"/>
      <c r="K9" s="84" t="s">
        <v>68</v>
      </c>
      <c r="L9" s="39" t="s">
        <v>79</v>
      </c>
      <c r="M9" s="38" t="s">
        <v>90</v>
      </c>
      <c r="N9" s="39" t="s">
        <v>82</v>
      </c>
      <c r="O9" s="39"/>
      <c r="P9" s="39"/>
      <c r="Q9" s="85" t="s">
        <v>62</v>
      </c>
    </row>
    <row r="10" spans="1:17" ht="23.25" customHeight="1" x14ac:dyDescent="0.25">
      <c r="A10" s="77">
        <v>4</v>
      </c>
      <c r="B10" s="140"/>
      <c r="C10" s="37"/>
      <c r="D10" s="78"/>
      <c r="E10" s="77"/>
      <c r="F10" s="37"/>
      <c r="G10" s="37"/>
      <c r="H10" s="37"/>
      <c r="I10" s="37"/>
      <c r="J10" s="78"/>
      <c r="K10" s="84" t="s">
        <v>69</v>
      </c>
      <c r="L10" s="39" t="s">
        <v>85</v>
      </c>
      <c r="M10" s="39" t="s">
        <v>91</v>
      </c>
      <c r="N10" s="39" t="s">
        <v>80</v>
      </c>
      <c r="O10" s="39"/>
      <c r="P10" s="39"/>
      <c r="Q10" s="85" t="s">
        <v>63</v>
      </c>
    </row>
    <row r="11" spans="1:17" ht="31.5" customHeight="1" x14ac:dyDescent="0.25">
      <c r="A11" s="77">
        <v>5</v>
      </c>
      <c r="B11" s="140"/>
      <c r="C11" s="40"/>
      <c r="D11" s="78"/>
      <c r="E11" s="77"/>
      <c r="F11" s="37"/>
      <c r="G11" s="37"/>
      <c r="H11" s="37"/>
      <c r="I11" s="37"/>
      <c r="J11" s="78"/>
      <c r="K11" s="84" t="s">
        <v>70</v>
      </c>
      <c r="L11" s="39" t="s">
        <v>86</v>
      </c>
      <c r="M11" s="39" t="s">
        <v>87</v>
      </c>
      <c r="N11" s="39" t="s">
        <v>88</v>
      </c>
      <c r="O11" s="39"/>
      <c r="P11" s="39"/>
      <c r="Q11" s="85" t="s">
        <v>64</v>
      </c>
    </row>
    <row r="12" spans="1:17" ht="30" x14ac:dyDescent="0.25">
      <c r="A12" s="77">
        <v>6</v>
      </c>
      <c r="B12" s="140"/>
      <c r="C12" s="37"/>
      <c r="D12" s="78"/>
      <c r="E12" s="77"/>
      <c r="F12" s="37"/>
      <c r="G12" s="37"/>
      <c r="H12" s="37"/>
      <c r="I12" s="37"/>
      <c r="J12" s="78"/>
      <c r="K12" s="84" t="s">
        <v>71</v>
      </c>
      <c r="L12" s="39" t="s">
        <v>84</v>
      </c>
      <c r="M12" s="39" t="s">
        <v>89</v>
      </c>
      <c r="N12" s="39" t="s">
        <v>75</v>
      </c>
      <c r="O12" s="39"/>
      <c r="P12" s="39"/>
      <c r="Q12" s="85" t="s">
        <v>65</v>
      </c>
    </row>
    <row r="13" spans="1:17" x14ac:dyDescent="0.25">
      <c r="A13" s="77">
        <v>7</v>
      </c>
      <c r="B13" s="140"/>
      <c r="C13" s="37"/>
      <c r="D13" s="78"/>
      <c r="E13" s="77"/>
      <c r="F13" s="37"/>
      <c r="G13" s="37"/>
      <c r="H13" s="37"/>
      <c r="I13" s="37"/>
      <c r="J13" s="78"/>
      <c r="K13" s="77"/>
      <c r="L13" s="37"/>
      <c r="M13" s="37"/>
      <c r="N13" s="37"/>
      <c r="O13" s="37"/>
      <c r="P13" s="37"/>
      <c r="Q13" s="78"/>
    </row>
    <row r="14" spans="1:17" x14ac:dyDescent="0.25">
      <c r="A14" s="77">
        <v>8</v>
      </c>
      <c r="B14" s="140"/>
      <c r="C14" s="37"/>
      <c r="D14" s="78"/>
      <c r="E14" s="77"/>
      <c r="F14" s="37"/>
      <c r="G14" s="37"/>
      <c r="H14" s="37"/>
      <c r="I14" s="37"/>
      <c r="J14" s="78"/>
      <c r="K14" s="77"/>
      <c r="L14" s="37"/>
      <c r="M14" s="37"/>
      <c r="N14" s="37"/>
      <c r="O14" s="37"/>
      <c r="P14" s="37"/>
      <c r="Q14" s="78"/>
    </row>
    <row r="15" spans="1:17" x14ac:dyDescent="0.25">
      <c r="A15" s="77">
        <v>9</v>
      </c>
      <c r="B15" s="140"/>
      <c r="C15" s="37"/>
      <c r="D15" s="78"/>
      <c r="E15" s="77"/>
      <c r="F15" s="37"/>
      <c r="G15" s="37"/>
      <c r="H15" s="37"/>
      <c r="I15" s="37"/>
      <c r="J15" s="78"/>
      <c r="K15" s="77"/>
      <c r="L15" s="37"/>
      <c r="M15" s="37"/>
      <c r="N15" s="37"/>
      <c r="O15" s="37"/>
      <c r="P15" s="37"/>
      <c r="Q15" s="78"/>
    </row>
    <row r="16" spans="1:17" x14ac:dyDescent="0.25">
      <c r="A16" s="77">
        <v>10</v>
      </c>
      <c r="B16" s="140"/>
      <c r="C16" s="37"/>
      <c r="D16" s="78"/>
      <c r="E16" s="77"/>
      <c r="F16" s="37"/>
      <c r="G16" s="37"/>
      <c r="H16" s="37"/>
      <c r="I16" s="37"/>
      <c r="J16" s="78"/>
      <c r="K16" s="77"/>
      <c r="L16" s="37"/>
      <c r="M16" s="37"/>
      <c r="N16" s="37"/>
      <c r="O16" s="37"/>
      <c r="P16" s="37"/>
      <c r="Q16" s="78"/>
    </row>
    <row r="17" spans="1:17" x14ac:dyDescent="0.25">
      <c r="A17" s="77">
        <v>11</v>
      </c>
      <c r="B17" s="140"/>
      <c r="C17" s="37"/>
      <c r="D17" s="78"/>
      <c r="E17" s="77"/>
      <c r="F17" s="37"/>
      <c r="G17" s="37"/>
      <c r="H17" s="37"/>
      <c r="I17" s="37"/>
      <c r="J17" s="78"/>
      <c r="K17" s="77"/>
      <c r="L17" s="37"/>
      <c r="M17" s="37"/>
      <c r="N17" s="37"/>
      <c r="O17" s="37"/>
      <c r="P17" s="37"/>
      <c r="Q17" s="78"/>
    </row>
    <row r="18" spans="1:17" x14ac:dyDescent="0.25">
      <c r="A18" s="77">
        <v>12</v>
      </c>
      <c r="B18" s="140"/>
      <c r="C18" s="37"/>
      <c r="D18" s="78"/>
      <c r="E18" s="77"/>
      <c r="F18" s="37"/>
      <c r="G18" s="37"/>
      <c r="H18" s="37"/>
      <c r="I18" s="37"/>
      <c r="J18" s="78"/>
      <c r="K18" s="77"/>
      <c r="L18" s="37"/>
      <c r="M18" s="37"/>
      <c r="N18" s="37"/>
      <c r="O18" s="37"/>
      <c r="P18" s="37"/>
      <c r="Q18" s="78"/>
    </row>
    <row r="19" spans="1:17" ht="15.75" thickBot="1" x14ac:dyDescent="0.3">
      <c r="A19" s="79">
        <v>13</v>
      </c>
      <c r="B19" s="141"/>
      <c r="C19" s="80"/>
      <c r="D19" s="81"/>
      <c r="E19" s="79"/>
      <c r="F19" s="80"/>
      <c r="G19" s="80"/>
      <c r="H19" s="80"/>
      <c r="I19" s="80"/>
      <c r="J19" s="81"/>
      <c r="K19" s="79"/>
      <c r="L19" s="80"/>
      <c r="M19" s="80"/>
      <c r="N19" s="80"/>
      <c r="O19" s="80"/>
      <c r="P19" s="80"/>
      <c r="Q19" s="81"/>
    </row>
    <row r="20" spans="1:17" x14ac:dyDescent="0.25">
      <c r="A20" s="26" t="s">
        <v>170</v>
      </c>
      <c r="B20" s="26"/>
    </row>
    <row r="21" spans="1:17" x14ac:dyDescent="0.25">
      <c r="A21" s="148" t="s">
        <v>205</v>
      </c>
    </row>
  </sheetData>
  <mergeCells count="13">
    <mergeCell ref="Q3:Q5"/>
    <mergeCell ref="O3:O5"/>
    <mergeCell ref="M3:M4"/>
    <mergeCell ref="N3:N4"/>
    <mergeCell ref="P3:P4"/>
    <mergeCell ref="A3:A5"/>
    <mergeCell ref="C3:C5"/>
    <mergeCell ref="D3:D5"/>
    <mergeCell ref="K3:K5"/>
    <mergeCell ref="L3:L5"/>
    <mergeCell ref="E3:J3"/>
    <mergeCell ref="E5:J5"/>
    <mergeCell ref="B4:B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R30"/>
  <sheetViews>
    <sheetView zoomScale="80" zoomScaleNormal="80" workbookViewId="0">
      <selection activeCell="C12" sqref="C12"/>
    </sheetView>
  </sheetViews>
  <sheetFormatPr defaultRowHeight="15" x14ac:dyDescent="0.25"/>
  <cols>
    <col min="1" max="1" width="4.85546875" customWidth="1"/>
    <col min="2" max="2" width="20.85546875" customWidth="1"/>
    <col min="3" max="3" width="18.5703125" customWidth="1"/>
    <col min="4" max="4" width="22" customWidth="1"/>
    <col min="5" max="5" width="26" customWidth="1"/>
    <col min="6" max="6" width="23" customWidth="1"/>
    <col min="7" max="7" width="23.42578125" customWidth="1"/>
    <col min="8" max="8" width="23.28515625" customWidth="1"/>
    <col min="9" max="9" width="23.85546875" customWidth="1"/>
    <col min="10" max="10" width="26.7109375" customWidth="1"/>
    <col min="11" max="12" width="28.85546875" customWidth="1"/>
    <col min="13" max="13" width="32.140625" customWidth="1"/>
    <col min="14" max="14" width="28.85546875" customWidth="1"/>
    <col min="15" max="15" width="17.85546875" customWidth="1"/>
    <col min="16" max="16" width="18.5703125" customWidth="1"/>
    <col min="17" max="17" width="19.140625" customWidth="1"/>
    <col min="18" max="18" width="21.85546875" customWidth="1"/>
  </cols>
  <sheetData>
    <row r="1" spans="1:18" x14ac:dyDescent="0.25">
      <c r="A1" s="32" t="s">
        <v>128</v>
      </c>
      <c r="B1" s="32"/>
    </row>
    <row r="2" spans="1:18" x14ac:dyDescent="0.25">
      <c r="A2" s="5"/>
      <c r="B2" s="5"/>
    </row>
    <row r="3" spans="1:18" ht="15.75" thickBot="1" x14ac:dyDescent="0.3"/>
    <row r="4" spans="1:18" ht="38.25" customHeight="1" x14ac:dyDescent="0.25">
      <c r="A4" s="215" t="s">
        <v>74</v>
      </c>
      <c r="B4" s="146" t="s">
        <v>148</v>
      </c>
      <c r="C4" s="218" t="s">
        <v>96</v>
      </c>
      <c r="D4" s="221" t="s">
        <v>98</v>
      </c>
      <c r="E4" s="225" t="s">
        <v>118</v>
      </c>
      <c r="F4" s="226"/>
      <c r="G4" s="226"/>
      <c r="H4" s="226"/>
      <c r="I4" s="226"/>
      <c r="J4" s="227"/>
      <c r="K4" s="231" t="s">
        <v>122</v>
      </c>
      <c r="L4" s="210" t="s">
        <v>60</v>
      </c>
      <c r="M4" s="210" t="s">
        <v>123</v>
      </c>
      <c r="N4" s="210" t="s">
        <v>124</v>
      </c>
      <c r="O4" s="210" t="s">
        <v>125</v>
      </c>
      <c r="P4" s="210" t="s">
        <v>184</v>
      </c>
      <c r="Q4" s="210" t="s">
        <v>127</v>
      </c>
      <c r="R4" s="212" t="s">
        <v>126</v>
      </c>
    </row>
    <row r="5" spans="1:18" ht="75.75" customHeight="1" x14ac:dyDescent="0.25">
      <c r="A5" s="216"/>
      <c r="B5" s="205" t="s">
        <v>203</v>
      </c>
      <c r="C5" s="219"/>
      <c r="D5" s="222"/>
      <c r="E5" s="86" t="s">
        <v>178</v>
      </c>
      <c r="F5" s="8" t="s">
        <v>179</v>
      </c>
      <c r="G5" s="8" t="s">
        <v>180</v>
      </c>
      <c r="H5" s="8" t="s">
        <v>181</v>
      </c>
      <c r="I5" s="8" t="s">
        <v>182</v>
      </c>
      <c r="J5" s="87" t="s">
        <v>183</v>
      </c>
      <c r="K5" s="232"/>
      <c r="L5" s="211"/>
      <c r="M5" s="211"/>
      <c r="N5" s="211"/>
      <c r="O5" s="211"/>
      <c r="P5" s="211"/>
      <c r="Q5" s="211"/>
      <c r="R5" s="213"/>
    </row>
    <row r="6" spans="1:18" s="5" customFormat="1" ht="70.5" customHeight="1" thickBot="1" x14ac:dyDescent="0.3">
      <c r="A6" s="217"/>
      <c r="B6" s="206"/>
      <c r="C6" s="220"/>
      <c r="D6" s="223"/>
      <c r="E6" s="228" t="s">
        <v>119</v>
      </c>
      <c r="F6" s="229"/>
      <c r="G6" s="229"/>
      <c r="H6" s="229"/>
      <c r="I6" s="229"/>
      <c r="J6" s="230"/>
      <c r="K6" s="233"/>
      <c r="L6" s="224"/>
      <c r="M6" s="224"/>
      <c r="N6" s="224"/>
      <c r="O6" s="224"/>
      <c r="P6" s="224"/>
      <c r="Q6" s="224"/>
      <c r="R6" s="214"/>
    </row>
    <row r="7" spans="1:18" ht="20.25" customHeight="1" thickBot="1" x14ac:dyDescent="0.3">
      <c r="A7" s="106" t="s">
        <v>33</v>
      </c>
      <c r="B7" s="138" t="s">
        <v>19</v>
      </c>
      <c r="C7" s="107" t="s">
        <v>20</v>
      </c>
      <c r="D7" s="108" t="s">
        <v>21</v>
      </c>
      <c r="E7" s="109" t="s">
        <v>22</v>
      </c>
      <c r="F7" s="110" t="s">
        <v>23</v>
      </c>
      <c r="G7" s="110" t="s">
        <v>24</v>
      </c>
      <c r="H7" s="110" t="s">
        <v>25</v>
      </c>
      <c r="I7" s="110" t="s">
        <v>26</v>
      </c>
      <c r="J7" s="111" t="s">
        <v>27</v>
      </c>
      <c r="K7" s="112" t="s">
        <v>28</v>
      </c>
      <c r="L7" s="113" t="s">
        <v>35</v>
      </c>
      <c r="M7" s="113" t="s">
        <v>36</v>
      </c>
      <c r="N7" s="113" t="s">
        <v>40</v>
      </c>
      <c r="O7" s="113" t="s">
        <v>41</v>
      </c>
      <c r="P7" s="114" t="s">
        <v>58</v>
      </c>
      <c r="Q7" s="114" t="s">
        <v>104</v>
      </c>
      <c r="R7" s="115" t="s">
        <v>59</v>
      </c>
    </row>
    <row r="8" spans="1:18" ht="30" x14ac:dyDescent="0.25">
      <c r="A8" s="100">
        <v>1</v>
      </c>
      <c r="B8" s="142"/>
      <c r="C8" s="101"/>
      <c r="D8" s="102"/>
      <c r="E8" s="103"/>
      <c r="F8" s="101"/>
      <c r="G8" s="101"/>
      <c r="H8" s="101"/>
      <c r="I8" s="101"/>
      <c r="J8" s="102"/>
      <c r="K8" s="104" t="s">
        <v>29</v>
      </c>
      <c r="L8" s="105">
        <v>1</v>
      </c>
      <c r="M8" s="105" t="s">
        <v>30</v>
      </c>
      <c r="N8" s="105" t="s">
        <v>44</v>
      </c>
      <c r="O8" s="101"/>
      <c r="P8" s="101"/>
      <c r="Q8" s="101"/>
      <c r="R8" s="102"/>
    </row>
    <row r="9" spans="1:18" ht="30" x14ac:dyDescent="0.25">
      <c r="A9" s="90">
        <v>2</v>
      </c>
      <c r="B9" s="143"/>
      <c r="C9" s="88"/>
      <c r="D9" s="89"/>
      <c r="E9" s="90"/>
      <c r="F9" s="88"/>
      <c r="G9" s="88"/>
      <c r="H9" s="88"/>
      <c r="I9" s="88"/>
      <c r="J9" s="89"/>
      <c r="K9" s="84" t="s">
        <v>31</v>
      </c>
      <c r="L9" s="38">
        <v>1</v>
      </c>
      <c r="M9" s="38" t="s">
        <v>32</v>
      </c>
      <c r="N9" s="38" t="s">
        <v>44</v>
      </c>
      <c r="O9" s="88"/>
      <c r="P9" s="88"/>
      <c r="Q9" s="88"/>
      <c r="R9" s="89"/>
    </row>
    <row r="10" spans="1:18" ht="30" x14ac:dyDescent="0.25">
      <c r="A10" s="90">
        <v>3</v>
      </c>
      <c r="B10" s="143"/>
      <c r="C10" s="88"/>
      <c r="D10" s="89"/>
      <c r="E10" s="90"/>
      <c r="F10" s="88"/>
      <c r="G10" s="88"/>
      <c r="H10" s="88"/>
      <c r="I10" s="88"/>
      <c r="J10" s="89"/>
      <c r="K10" s="91" t="s">
        <v>42</v>
      </c>
      <c r="L10" s="92">
        <v>1</v>
      </c>
      <c r="M10" s="39" t="s">
        <v>43</v>
      </c>
      <c r="N10" s="38" t="s">
        <v>44</v>
      </c>
      <c r="O10" s="88"/>
      <c r="P10" s="88"/>
      <c r="Q10" s="88"/>
      <c r="R10" s="89"/>
    </row>
    <row r="11" spans="1:18" ht="60" x14ac:dyDescent="0.25">
      <c r="A11" s="90">
        <v>4</v>
      </c>
      <c r="B11" s="143"/>
      <c r="C11" s="88"/>
      <c r="D11" s="89"/>
      <c r="E11" s="90"/>
      <c r="F11" s="88"/>
      <c r="G11" s="88"/>
      <c r="H11" s="88"/>
      <c r="I11" s="88"/>
      <c r="J11" s="89"/>
      <c r="K11" s="91" t="s">
        <v>45</v>
      </c>
      <c r="L11" s="92">
        <v>1</v>
      </c>
      <c r="M11" s="39" t="s">
        <v>46</v>
      </c>
      <c r="N11" s="38" t="s">
        <v>47</v>
      </c>
      <c r="O11" s="88"/>
      <c r="P11" s="88"/>
      <c r="Q11" s="88"/>
      <c r="R11" s="89"/>
    </row>
    <row r="12" spans="1:18" ht="30" x14ac:dyDescent="0.25">
      <c r="A12" s="90">
        <v>5</v>
      </c>
      <c r="B12" s="143"/>
      <c r="C12" s="88"/>
      <c r="D12" s="89"/>
      <c r="E12" s="90"/>
      <c r="F12" s="88"/>
      <c r="G12" s="88"/>
      <c r="H12" s="88"/>
      <c r="I12" s="88"/>
      <c r="J12" s="89"/>
      <c r="K12" s="84" t="s">
        <v>48</v>
      </c>
      <c r="L12" s="92">
        <v>1</v>
      </c>
      <c r="M12" s="38" t="s">
        <v>43</v>
      </c>
      <c r="N12" s="38" t="s">
        <v>44</v>
      </c>
      <c r="O12" s="88"/>
      <c r="P12" s="88"/>
      <c r="Q12" s="88"/>
      <c r="R12" s="89"/>
    </row>
    <row r="13" spans="1:18" ht="60" x14ac:dyDescent="0.25">
      <c r="A13" s="90">
        <v>6</v>
      </c>
      <c r="B13" s="143"/>
      <c r="C13" s="88"/>
      <c r="D13" s="89"/>
      <c r="E13" s="90"/>
      <c r="F13" s="88"/>
      <c r="G13" s="88"/>
      <c r="H13" s="88"/>
      <c r="I13" s="88"/>
      <c r="J13" s="89"/>
      <c r="K13" s="84" t="s">
        <v>49</v>
      </c>
      <c r="L13" s="92">
        <v>1</v>
      </c>
      <c r="M13" s="39" t="s">
        <v>32</v>
      </c>
      <c r="N13" s="38" t="s">
        <v>47</v>
      </c>
      <c r="O13" s="88"/>
      <c r="P13" s="88"/>
      <c r="Q13" s="88"/>
      <c r="R13" s="89"/>
    </row>
    <row r="14" spans="1:18" ht="45" x14ac:dyDescent="0.25">
      <c r="A14" s="90">
        <v>7</v>
      </c>
      <c r="B14" s="143"/>
      <c r="C14" s="88"/>
      <c r="D14" s="89"/>
      <c r="E14" s="90"/>
      <c r="F14" s="88"/>
      <c r="G14" s="88"/>
      <c r="H14" s="88"/>
      <c r="I14" s="88"/>
      <c r="J14" s="89"/>
      <c r="K14" s="84" t="s">
        <v>50</v>
      </c>
      <c r="L14" s="92">
        <v>1</v>
      </c>
      <c r="M14" s="39" t="s">
        <v>51</v>
      </c>
      <c r="N14" s="38" t="s">
        <v>52</v>
      </c>
      <c r="O14" s="88"/>
      <c r="P14" s="88"/>
      <c r="Q14" s="88"/>
      <c r="R14" s="89"/>
    </row>
    <row r="15" spans="1:18" ht="45" x14ac:dyDescent="0.25">
      <c r="A15" s="90">
        <v>8</v>
      </c>
      <c r="B15" s="143"/>
      <c r="C15" s="88"/>
      <c r="D15" s="89"/>
      <c r="E15" s="90"/>
      <c r="F15" s="88"/>
      <c r="G15" s="88"/>
      <c r="H15" s="88"/>
      <c r="I15" s="88"/>
      <c r="J15" s="89"/>
      <c r="K15" s="84" t="s">
        <v>53</v>
      </c>
      <c r="L15" s="92">
        <v>1</v>
      </c>
      <c r="M15" s="39" t="s">
        <v>51</v>
      </c>
      <c r="N15" s="38" t="s">
        <v>52</v>
      </c>
      <c r="O15" s="88"/>
      <c r="P15" s="88"/>
      <c r="Q15" s="88"/>
      <c r="R15" s="89"/>
    </row>
    <row r="16" spans="1:18" ht="60" x14ac:dyDescent="0.25">
      <c r="A16" s="90">
        <v>9</v>
      </c>
      <c r="B16" s="143"/>
      <c r="C16" s="88"/>
      <c r="D16" s="89"/>
      <c r="E16" s="90"/>
      <c r="F16" s="88"/>
      <c r="G16" s="88"/>
      <c r="H16" s="88"/>
      <c r="I16" s="88"/>
      <c r="J16" s="89"/>
      <c r="K16" s="84" t="s">
        <v>54</v>
      </c>
      <c r="L16" s="92">
        <v>2</v>
      </c>
      <c r="M16" s="39" t="s">
        <v>32</v>
      </c>
      <c r="N16" s="38" t="s">
        <v>47</v>
      </c>
      <c r="O16" s="88"/>
      <c r="P16" s="88"/>
      <c r="Q16" s="88"/>
      <c r="R16" s="89"/>
    </row>
    <row r="17" spans="1:18" ht="45" x14ac:dyDescent="0.25">
      <c r="A17" s="90">
        <v>10</v>
      </c>
      <c r="B17" s="143"/>
      <c r="C17" s="88"/>
      <c r="D17" s="89"/>
      <c r="E17" s="90"/>
      <c r="F17" s="88"/>
      <c r="G17" s="88"/>
      <c r="H17" s="88"/>
      <c r="I17" s="88"/>
      <c r="J17" s="89"/>
      <c r="K17" s="84" t="s">
        <v>55</v>
      </c>
      <c r="L17" s="92">
        <v>1</v>
      </c>
      <c r="M17" s="38" t="s">
        <v>56</v>
      </c>
      <c r="N17" s="38" t="s">
        <v>57</v>
      </c>
      <c r="O17" s="88"/>
      <c r="P17" s="88"/>
      <c r="Q17" s="88"/>
      <c r="R17" s="89"/>
    </row>
    <row r="18" spans="1:18" x14ac:dyDescent="0.25">
      <c r="A18" s="90">
        <v>11</v>
      </c>
      <c r="B18" s="143"/>
      <c r="C18" s="88"/>
      <c r="D18" s="89"/>
      <c r="E18" s="90"/>
      <c r="F18" s="88"/>
      <c r="G18" s="88"/>
      <c r="H18" s="88"/>
      <c r="I18" s="88"/>
      <c r="J18" s="89"/>
      <c r="K18" s="93"/>
      <c r="L18" s="94"/>
      <c r="M18" s="94"/>
      <c r="N18" s="94"/>
      <c r="O18" s="88"/>
      <c r="P18" s="88"/>
      <c r="Q18" s="88"/>
      <c r="R18" s="89"/>
    </row>
    <row r="19" spans="1:18" x14ac:dyDescent="0.25">
      <c r="A19" s="90">
        <v>12</v>
      </c>
      <c r="B19" s="143"/>
      <c r="C19" s="88"/>
      <c r="D19" s="89"/>
      <c r="E19" s="90"/>
      <c r="F19" s="88"/>
      <c r="G19" s="88"/>
      <c r="H19" s="88"/>
      <c r="I19" s="88"/>
      <c r="J19" s="89"/>
      <c r="K19" s="93"/>
      <c r="L19" s="94"/>
      <c r="M19" s="94"/>
      <c r="N19" s="94"/>
      <c r="O19" s="88"/>
      <c r="P19" s="88"/>
      <c r="Q19" s="88"/>
      <c r="R19" s="89"/>
    </row>
    <row r="20" spans="1:18" x14ac:dyDescent="0.25">
      <c r="A20" s="90">
        <v>13</v>
      </c>
      <c r="B20" s="143"/>
      <c r="C20" s="88"/>
      <c r="D20" s="89"/>
      <c r="E20" s="90"/>
      <c r="F20" s="88"/>
      <c r="G20" s="88"/>
      <c r="H20" s="88"/>
      <c r="I20" s="88"/>
      <c r="J20" s="89"/>
      <c r="K20" s="93"/>
      <c r="L20" s="94"/>
      <c r="M20" s="94"/>
      <c r="N20" s="94"/>
      <c r="O20" s="88"/>
      <c r="P20" s="88"/>
      <c r="Q20" s="88"/>
      <c r="R20" s="89"/>
    </row>
    <row r="21" spans="1:18" x14ac:dyDescent="0.25">
      <c r="A21" s="90">
        <v>14</v>
      </c>
      <c r="B21" s="143"/>
      <c r="C21" s="88"/>
      <c r="D21" s="89"/>
      <c r="E21" s="90"/>
      <c r="F21" s="88"/>
      <c r="G21" s="88"/>
      <c r="H21" s="88"/>
      <c r="I21" s="88"/>
      <c r="J21" s="89"/>
      <c r="K21" s="93"/>
      <c r="L21" s="94"/>
      <c r="M21" s="94"/>
      <c r="N21" s="94"/>
      <c r="O21" s="88"/>
      <c r="P21" s="88"/>
      <c r="Q21" s="88"/>
      <c r="R21" s="89"/>
    </row>
    <row r="22" spans="1:18" x14ac:dyDescent="0.25">
      <c r="A22" s="90">
        <v>15</v>
      </c>
      <c r="B22" s="143"/>
      <c r="C22" s="88"/>
      <c r="D22" s="89"/>
      <c r="E22" s="90"/>
      <c r="F22" s="88"/>
      <c r="G22" s="88"/>
      <c r="H22" s="88"/>
      <c r="I22" s="88"/>
      <c r="J22" s="89"/>
      <c r="K22" s="93"/>
      <c r="L22" s="94"/>
      <c r="M22" s="94"/>
      <c r="N22" s="94"/>
      <c r="O22" s="88"/>
      <c r="P22" s="88"/>
      <c r="Q22" s="88"/>
      <c r="R22" s="89"/>
    </row>
    <row r="23" spans="1:18" x14ac:dyDescent="0.25">
      <c r="A23" s="90">
        <v>16</v>
      </c>
      <c r="B23" s="143"/>
      <c r="C23" s="88"/>
      <c r="D23" s="89"/>
      <c r="E23" s="90"/>
      <c r="F23" s="88"/>
      <c r="G23" s="88"/>
      <c r="H23" s="88"/>
      <c r="I23" s="88"/>
      <c r="J23" s="89"/>
      <c r="K23" s="93"/>
      <c r="L23" s="94"/>
      <c r="M23" s="94"/>
      <c r="N23" s="94"/>
      <c r="O23" s="88"/>
      <c r="P23" s="88"/>
      <c r="Q23" s="88"/>
      <c r="R23" s="89"/>
    </row>
    <row r="24" spans="1:18" x14ac:dyDescent="0.25">
      <c r="A24" s="90">
        <v>17</v>
      </c>
      <c r="B24" s="143"/>
      <c r="C24" s="88"/>
      <c r="D24" s="89"/>
      <c r="E24" s="90"/>
      <c r="F24" s="88"/>
      <c r="G24" s="88"/>
      <c r="H24" s="88"/>
      <c r="I24" s="88"/>
      <c r="J24" s="89"/>
      <c r="K24" s="93"/>
      <c r="L24" s="94"/>
      <c r="M24" s="94"/>
      <c r="N24" s="94"/>
      <c r="O24" s="88"/>
      <c r="P24" s="88"/>
      <c r="Q24" s="88"/>
      <c r="R24" s="89"/>
    </row>
    <row r="25" spans="1:18" x14ac:dyDescent="0.25">
      <c r="A25" s="90">
        <v>18</v>
      </c>
      <c r="B25" s="143"/>
      <c r="C25" s="88"/>
      <c r="D25" s="89"/>
      <c r="E25" s="90"/>
      <c r="F25" s="88"/>
      <c r="G25" s="88"/>
      <c r="H25" s="88"/>
      <c r="I25" s="88"/>
      <c r="J25" s="89"/>
      <c r="K25" s="93"/>
      <c r="L25" s="94"/>
      <c r="M25" s="94"/>
      <c r="N25" s="94"/>
      <c r="O25" s="88"/>
      <c r="P25" s="88"/>
      <c r="Q25" s="88"/>
      <c r="R25" s="89"/>
    </row>
    <row r="26" spans="1:18" ht="15.75" thickBot="1" x14ac:dyDescent="0.3">
      <c r="A26" s="97">
        <v>19</v>
      </c>
      <c r="B26" s="144"/>
      <c r="C26" s="95"/>
      <c r="D26" s="96"/>
      <c r="E26" s="97"/>
      <c r="F26" s="95"/>
      <c r="G26" s="95"/>
      <c r="H26" s="95"/>
      <c r="I26" s="95"/>
      <c r="J26" s="96"/>
      <c r="K26" s="98"/>
      <c r="L26" s="99"/>
      <c r="M26" s="99"/>
      <c r="N26" s="99"/>
      <c r="O26" s="95"/>
      <c r="P26" s="95"/>
      <c r="Q26" s="95"/>
      <c r="R26" s="96"/>
    </row>
    <row r="27" spans="1:18" x14ac:dyDescent="0.25">
      <c r="C27" s="33" t="s">
        <v>129</v>
      </c>
    </row>
    <row r="28" spans="1:18" x14ac:dyDescent="0.25">
      <c r="C28" s="33" t="s">
        <v>130</v>
      </c>
    </row>
    <row r="29" spans="1:18" x14ac:dyDescent="0.25">
      <c r="C29" s="33" t="s">
        <v>131</v>
      </c>
    </row>
    <row r="30" spans="1:18" x14ac:dyDescent="0.25">
      <c r="C30" s="33" t="s">
        <v>132</v>
      </c>
    </row>
  </sheetData>
  <mergeCells count="14">
    <mergeCell ref="R4:R6"/>
    <mergeCell ref="A4:A6"/>
    <mergeCell ref="C4:C6"/>
    <mergeCell ref="D4:D6"/>
    <mergeCell ref="M4:M6"/>
    <mergeCell ref="N4:N6"/>
    <mergeCell ref="O4:O6"/>
    <mergeCell ref="P4:P6"/>
    <mergeCell ref="Q4:Q6"/>
    <mergeCell ref="E4:J4"/>
    <mergeCell ref="E6:J6"/>
    <mergeCell ref="K4:K6"/>
    <mergeCell ref="L4:L6"/>
    <mergeCell ref="B5:B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P19"/>
  <sheetViews>
    <sheetView zoomScale="80" zoomScaleNormal="80" workbookViewId="0">
      <selection activeCell="C23" sqref="C23"/>
    </sheetView>
  </sheetViews>
  <sheetFormatPr defaultRowHeight="15" x14ac:dyDescent="0.25"/>
  <cols>
    <col min="1" max="1" width="4.85546875" customWidth="1"/>
    <col min="2" max="2" width="21.140625" customWidth="1"/>
    <col min="3" max="3" width="18.7109375" customWidth="1"/>
    <col min="4" max="4" width="22" customWidth="1"/>
    <col min="5" max="6" width="23.140625" customWidth="1"/>
    <col min="7" max="8" width="24.85546875" customWidth="1"/>
    <col min="9" max="9" width="20.85546875" customWidth="1"/>
    <col min="10" max="10" width="24.85546875" customWidth="1"/>
    <col min="11" max="11" width="23.85546875" customWidth="1"/>
    <col min="12" max="12" width="16.85546875" bestFit="1" customWidth="1"/>
    <col min="13" max="13" width="17.85546875" customWidth="1"/>
    <col min="14" max="14" width="22.5703125" customWidth="1"/>
    <col min="15" max="15" width="28.7109375" customWidth="1"/>
    <col min="16" max="16" width="21.85546875" customWidth="1"/>
  </cols>
  <sheetData>
    <row r="1" spans="1:16" x14ac:dyDescent="0.25">
      <c r="A1" s="32" t="s">
        <v>133</v>
      </c>
      <c r="B1" s="32"/>
    </row>
    <row r="2" spans="1:16" ht="15.75" thickBot="1" x14ac:dyDescent="0.3"/>
    <row r="3" spans="1:16" ht="43.5" customHeight="1" x14ac:dyDescent="0.25">
      <c r="A3" s="239" t="s">
        <v>74</v>
      </c>
      <c r="B3" s="145" t="s">
        <v>148</v>
      </c>
      <c r="C3" s="242" t="s">
        <v>96</v>
      </c>
      <c r="D3" s="245" t="s">
        <v>98</v>
      </c>
      <c r="E3" s="236" t="s">
        <v>118</v>
      </c>
      <c r="F3" s="237"/>
      <c r="G3" s="237"/>
      <c r="H3" s="237"/>
      <c r="I3" s="237"/>
      <c r="J3" s="238"/>
      <c r="K3" s="193" t="s">
        <v>134</v>
      </c>
      <c r="L3" s="196"/>
      <c r="M3" s="196"/>
      <c r="N3" s="196"/>
      <c r="O3" s="196"/>
      <c r="P3" s="207"/>
    </row>
    <row r="4" spans="1:16" ht="77.25" customHeight="1" x14ac:dyDescent="0.25">
      <c r="A4" s="240"/>
      <c r="B4" s="248" t="s">
        <v>203</v>
      </c>
      <c r="C4" s="243"/>
      <c r="D4" s="246"/>
      <c r="E4" s="131" t="s">
        <v>143</v>
      </c>
      <c r="F4" s="6" t="s">
        <v>142</v>
      </c>
      <c r="G4" s="6" t="s">
        <v>141</v>
      </c>
      <c r="H4" s="6" t="s">
        <v>140</v>
      </c>
      <c r="I4" s="6" t="s">
        <v>139</v>
      </c>
      <c r="J4" s="132" t="s">
        <v>138</v>
      </c>
      <c r="K4" s="194" t="s">
        <v>135</v>
      </c>
      <c r="L4" s="197" t="s">
        <v>136</v>
      </c>
      <c r="M4" s="197" t="s">
        <v>137</v>
      </c>
      <c r="N4" s="197" t="s">
        <v>185</v>
      </c>
      <c r="O4" s="211" t="s">
        <v>186</v>
      </c>
      <c r="P4" s="208" t="s">
        <v>126</v>
      </c>
    </row>
    <row r="5" spans="1:16" ht="66" customHeight="1" thickBot="1" x14ac:dyDescent="0.3">
      <c r="A5" s="241"/>
      <c r="B5" s="248"/>
      <c r="C5" s="244"/>
      <c r="D5" s="247"/>
      <c r="E5" s="228" t="s">
        <v>119</v>
      </c>
      <c r="F5" s="234"/>
      <c r="G5" s="234"/>
      <c r="H5" s="234"/>
      <c r="I5" s="234"/>
      <c r="J5" s="235"/>
      <c r="K5" s="195"/>
      <c r="L5" s="198"/>
      <c r="M5" s="198"/>
      <c r="N5" s="198"/>
      <c r="O5" s="224"/>
      <c r="P5" s="209"/>
    </row>
    <row r="6" spans="1:16" ht="15.75" thickBot="1" x14ac:dyDescent="0.3">
      <c r="A6" s="106" t="s">
        <v>33</v>
      </c>
      <c r="B6" s="107" t="s">
        <v>19</v>
      </c>
      <c r="C6" s="107" t="s">
        <v>20</v>
      </c>
      <c r="D6" s="108" t="s">
        <v>21</v>
      </c>
      <c r="E6" s="109" t="s">
        <v>22</v>
      </c>
      <c r="F6" s="110" t="s">
        <v>23</v>
      </c>
      <c r="G6" s="110" t="s">
        <v>24</v>
      </c>
      <c r="H6" s="110" t="s">
        <v>25</v>
      </c>
      <c r="I6" s="110" t="s">
        <v>26</v>
      </c>
      <c r="J6" s="111" t="s">
        <v>27</v>
      </c>
      <c r="K6" s="112" t="s">
        <v>28</v>
      </c>
      <c r="L6" s="113" t="s">
        <v>35</v>
      </c>
      <c r="M6" s="113" t="s">
        <v>36</v>
      </c>
      <c r="N6" s="127" t="s">
        <v>40</v>
      </c>
      <c r="O6" s="128" t="s">
        <v>41</v>
      </c>
      <c r="P6" s="129" t="s">
        <v>58</v>
      </c>
    </row>
    <row r="7" spans="1:16" x14ac:dyDescent="0.25">
      <c r="A7" s="100">
        <v>1</v>
      </c>
      <c r="B7" s="142"/>
      <c r="C7" s="101"/>
      <c r="D7" s="102"/>
      <c r="E7" s="100"/>
      <c r="F7" s="101"/>
      <c r="G7" s="101"/>
      <c r="H7" s="101"/>
      <c r="I7" s="101"/>
      <c r="J7" s="102"/>
      <c r="K7" s="100"/>
      <c r="L7" s="101"/>
      <c r="M7" s="101"/>
      <c r="N7" s="130"/>
      <c r="O7" s="101"/>
      <c r="P7" s="102"/>
    </row>
    <row r="8" spans="1:16" x14ac:dyDescent="0.25">
      <c r="A8" s="90">
        <v>2</v>
      </c>
      <c r="B8" s="143"/>
      <c r="C8" s="88"/>
      <c r="D8" s="89"/>
      <c r="E8" s="90"/>
      <c r="F8" s="88"/>
      <c r="G8" s="88"/>
      <c r="H8" s="88"/>
      <c r="I8" s="88"/>
      <c r="J8" s="89"/>
      <c r="K8" s="90"/>
      <c r="L8" s="88"/>
      <c r="M8" s="88"/>
      <c r="N8" s="88"/>
      <c r="O8" s="88"/>
      <c r="P8" s="89"/>
    </row>
    <row r="9" spans="1:16" x14ac:dyDescent="0.25">
      <c r="A9" s="90">
        <v>3</v>
      </c>
      <c r="B9" s="143"/>
      <c r="C9" s="88"/>
      <c r="D9" s="89"/>
      <c r="E9" s="90"/>
      <c r="F9" s="88"/>
      <c r="G9" s="88"/>
      <c r="H9" s="88"/>
      <c r="I9" s="88"/>
      <c r="J9" s="89"/>
      <c r="K9" s="90"/>
      <c r="L9" s="88"/>
      <c r="M9" s="88"/>
      <c r="N9" s="88"/>
      <c r="O9" s="88"/>
      <c r="P9" s="89"/>
    </row>
    <row r="10" spans="1:16" x14ac:dyDescent="0.25">
      <c r="A10" s="90">
        <v>4</v>
      </c>
      <c r="B10" s="143"/>
      <c r="C10" s="88"/>
      <c r="D10" s="89"/>
      <c r="E10" s="90"/>
      <c r="F10" s="88"/>
      <c r="G10" s="88"/>
      <c r="H10" s="88"/>
      <c r="I10" s="88"/>
      <c r="J10" s="89"/>
      <c r="K10" s="90"/>
      <c r="L10" s="88"/>
      <c r="M10" s="88"/>
      <c r="N10" s="88"/>
      <c r="O10" s="88"/>
      <c r="P10" s="89"/>
    </row>
    <row r="11" spans="1:16" x14ac:dyDescent="0.25">
      <c r="A11" s="90">
        <v>5</v>
      </c>
      <c r="B11" s="143"/>
      <c r="C11" s="88"/>
      <c r="D11" s="89"/>
      <c r="E11" s="90"/>
      <c r="F11" s="88"/>
      <c r="G11" s="88"/>
      <c r="H11" s="88"/>
      <c r="I11" s="88"/>
      <c r="J11" s="89"/>
      <c r="K11" s="90"/>
      <c r="L11" s="88"/>
      <c r="M11" s="88"/>
      <c r="N11" s="88"/>
      <c r="O11" s="88"/>
      <c r="P11" s="89"/>
    </row>
    <row r="12" spans="1:16" x14ac:dyDescent="0.25">
      <c r="A12" s="90">
        <v>6</v>
      </c>
      <c r="B12" s="143"/>
      <c r="C12" s="88"/>
      <c r="D12" s="89"/>
      <c r="E12" s="90"/>
      <c r="F12" s="88"/>
      <c r="G12" s="88"/>
      <c r="H12" s="88"/>
      <c r="I12" s="88"/>
      <c r="J12" s="89"/>
      <c r="K12" s="90"/>
      <c r="L12" s="88"/>
      <c r="M12" s="88"/>
      <c r="N12" s="88"/>
      <c r="O12" s="88"/>
      <c r="P12" s="89"/>
    </row>
    <row r="13" spans="1:16" x14ac:dyDescent="0.25">
      <c r="A13" s="90">
        <v>7</v>
      </c>
      <c r="B13" s="143"/>
      <c r="C13" s="88"/>
      <c r="D13" s="89"/>
      <c r="E13" s="90"/>
      <c r="F13" s="88"/>
      <c r="G13" s="88"/>
      <c r="H13" s="88"/>
      <c r="I13" s="88"/>
      <c r="J13" s="89"/>
      <c r="K13" s="90"/>
      <c r="L13" s="88"/>
      <c r="M13" s="88"/>
      <c r="N13" s="88"/>
      <c r="O13" s="88"/>
      <c r="P13" s="89"/>
    </row>
    <row r="14" spans="1:16" x14ac:dyDescent="0.25">
      <c r="A14" s="90">
        <v>8</v>
      </c>
      <c r="B14" s="143"/>
      <c r="C14" s="88"/>
      <c r="D14" s="89"/>
      <c r="E14" s="90"/>
      <c r="F14" s="88"/>
      <c r="G14" s="88"/>
      <c r="H14" s="88"/>
      <c r="I14" s="88"/>
      <c r="J14" s="89"/>
      <c r="K14" s="90"/>
      <c r="L14" s="88"/>
      <c r="M14" s="88"/>
      <c r="N14" s="88"/>
      <c r="O14" s="88"/>
      <c r="P14" s="89"/>
    </row>
    <row r="15" spans="1:16" x14ac:dyDescent="0.25">
      <c r="A15" s="90">
        <v>9</v>
      </c>
      <c r="B15" s="143"/>
      <c r="C15" s="88"/>
      <c r="D15" s="89"/>
      <c r="E15" s="90"/>
      <c r="F15" s="88"/>
      <c r="G15" s="88"/>
      <c r="H15" s="88"/>
      <c r="I15" s="88"/>
      <c r="J15" s="89"/>
      <c r="K15" s="90"/>
      <c r="L15" s="88"/>
      <c r="M15" s="88"/>
      <c r="N15" s="88"/>
      <c r="O15" s="88"/>
      <c r="P15" s="89"/>
    </row>
    <row r="16" spans="1:16" x14ac:dyDescent="0.25">
      <c r="A16" s="90">
        <v>10</v>
      </c>
      <c r="B16" s="143"/>
      <c r="C16" s="88"/>
      <c r="D16" s="89"/>
      <c r="E16" s="90"/>
      <c r="F16" s="88"/>
      <c r="G16" s="88"/>
      <c r="H16" s="88"/>
      <c r="I16" s="88"/>
      <c r="J16" s="89"/>
      <c r="K16" s="90"/>
      <c r="L16" s="88"/>
      <c r="M16" s="88"/>
      <c r="N16" s="88"/>
      <c r="O16" s="88"/>
      <c r="P16" s="89"/>
    </row>
    <row r="17" spans="1:16" ht="15.75" thickBot="1" x14ac:dyDescent="0.3">
      <c r="A17" s="97">
        <v>11</v>
      </c>
      <c r="B17" s="144"/>
      <c r="C17" s="95"/>
      <c r="D17" s="96"/>
      <c r="E17" s="97"/>
      <c r="F17" s="95"/>
      <c r="G17" s="95"/>
      <c r="H17" s="95"/>
      <c r="I17" s="95"/>
      <c r="J17" s="96"/>
      <c r="K17" s="97"/>
      <c r="L17" s="95"/>
      <c r="M17" s="95"/>
      <c r="N17" s="95"/>
      <c r="O17" s="95"/>
      <c r="P17" s="96"/>
    </row>
    <row r="19" spans="1:16" x14ac:dyDescent="0.25">
      <c r="E19" s="1"/>
    </row>
  </sheetData>
  <mergeCells count="13">
    <mergeCell ref="K3:P3"/>
    <mergeCell ref="M4:M5"/>
    <mergeCell ref="N4:N5"/>
    <mergeCell ref="O4:O5"/>
    <mergeCell ref="P4:P5"/>
    <mergeCell ref="K4:K5"/>
    <mergeCell ref="L4:L5"/>
    <mergeCell ref="E5:J5"/>
    <mergeCell ref="E3:J3"/>
    <mergeCell ref="A3:A5"/>
    <mergeCell ref="C3:C5"/>
    <mergeCell ref="D3:D5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Grupy_zabiegowe</vt:lpstr>
      <vt:lpstr>Grupy_zachowawcze</vt:lpstr>
      <vt:lpstr>PL</vt:lpstr>
      <vt:lpstr>WM</vt:lpstr>
      <vt:lpstr>PR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Cegłowska</dc:creator>
  <cp:lastModifiedBy>Aleksandra Świderska</cp:lastModifiedBy>
  <dcterms:created xsi:type="dcterms:W3CDTF">2016-12-23T10:24:24Z</dcterms:created>
  <dcterms:modified xsi:type="dcterms:W3CDTF">2017-02-28T12:48:36Z</dcterms:modified>
</cp:coreProperties>
</file>