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FK.OPK" sheetId="1" r:id="rId1"/>
    <sheet name="Tab1" sheetId="2" r:id="rId2"/>
    <sheet name="Tab2" sheetId="3" r:id="rId3"/>
    <sheet name="Tab3" sheetId="4" r:id="rId4"/>
  </sheets>
  <definedNames>
    <definedName name="_AMO_UniqueIdentifier">"'fcc6eebd-d103-4d68-bcbd-5af915c190ff'"</definedName>
    <definedName name="_xlnm.Print_Area" localSheetId="0">'FK.OPK'!$A$1:$H$70</definedName>
    <definedName name="_xlnm.Print_Area" localSheetId="1">'Tab1'!$A$1:$L$50</definedName>
    <definedName name="_xlnm.Print_Area" localSheetId="2">'Tab2'!$A$1:$D$19</definedName>
    <definedName name="_xlnm.Print_Area" localSheetId="3">'Tab3'!$A$1:$K$25</definedName>
  </definedNames>
  <calcPr fullCalcOnLoad="1"/>
</workbook>
</file>

<file path=xl/sharedStrings.xml><?xml version="1.0" encoding="utf-8"?>
<sst xmlns="http://schemas.openxmlformats.org/spreadsheetml/2006/main" count="303" uniqueCount="223">
  <si>
    <t>Kod oddziałowy świadczeniodawcy</t>
  </si>
  <si>
    <t>np. 3302562</t>
  </si>
  <si>
    <t>Nazwa świadczeniodawcy i adres (ulica, miejscowość, kod pocztowy)</t>
  </si>
  <si>
    <t>Osoba do kontaktu, Imię i Nazwisko, telefon, adres email</t>
  </si>
  <si>
    <t>np. Jan Kowalski, tel. 22 123-45-67, jankowalski@szpital.com</t>
  </si>
  <si>
    <t>Numer konta OPK</t>
  </si>
  <si>
    <t>np. 510-18-01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</si>
  <si>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</si>
  <si>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</si>
  <si>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</si>
  <si>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</si>
  <si>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</si>
  <si>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</si>
  <si>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</si>
  <si>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</si>
  <si>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</si>
  <si>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</si>
  <si>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</si>
  <si>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np. Zużycie materiałów</t>
  </si>
  <si>
    <t>np. Zużycie leków</t>
  </si>
  <si>
    <t>np. Zużycie materiałów medycznych</t>
  </si>
  <si>
    <t>np. Koszty pośrednie</t>
  </si>
  <si>
    <t>np. Kuchnia</t>
  </si>
  <si>
    <t>np. Pralnia</t>
  </si>
  <si>
    <t>np. Zarząd</t>
  </si>
  <si>
    <t>[liczba wierszy w części szczegółowej zależna od stopnia szczegółowości analityki w jednostce]</t>
  </si>
  <si>
    <t>np. Szpital XYZ, ul. Warszawska 123, 12-345 Warszawa</t>
  </si>
  <si>
    <t>np. Oddział Chirurgii Ogólnej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</si>
  <si>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</si>
  <si>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</si>
  <si>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</si>
  <si>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</si>
  <si>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</si>
  <si>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</si>
  <si>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</si>
  <si>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</si>
  <si>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>f4</t>
  </si>
  <si>
    <t>g4</t>
  </si>
  <si>
    <r>
      <t>Koszty procedur</t>
    </r>
    <r>
      <rPr>
        <b/>
        <i/>
        <vertAlign val="superscript"/>
        <sz val="11"/>
        <color indexed="8"/>
        <rFont val="Calibri"/>
        <family val="2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</si>
  <si>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</rPr>
      <t>1</t>
    </r>
  </si>
  <si>
    <t>c1</t>
  </si>
  <si>
    <r>
      <t>Liczba sal operacyjnych funkcjonujących w ramach OPK</t>
    </r>
    <r>
      <rPr>
        <vertAlign val="superscript"/>
        <sz val="11"/>
        <color indexed="8"/>
        <rFont val="Calibri"/>
        <family val="2"/>
      </rPr>
      <t>5</t>
    </r>
    <r>
      <rPr>
        <sz val="11"/>
        <color indexed="8"/>
        <rFont val="Calibri"/>
        <family val="2"/>
      </rPr>
      <t xml:space="preserve">
</t>
    </r>
  </si>
  <si>
    <r>
      <t>Lekarze jakich specjalności są zatrudnieni w danym OPK</t>
    </r>
    <r>
      <rPr>
        <vertAlign val="superscript"/>
        <sz val="11"/>
        <color indexed="8"/>
        <rFont val="Calibri"/>
        <family val="2"/>
      </rPr>
      <t>8</t>
    </r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</si>
  <si>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</si>
  <si>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</rPr>
      <t>4</t>
    </r>
    <r>
      <rPr>
        <b/>
        <i/>
        <sz val="11"/>
        <color indexed="8"/>
        <rFont val="Calibri"/>
        <family val="2"/>
      </rPr>
      <t>, w tym wynagrodzenia personelu administracyjnego</t>
    </r>
  </si>
  <si>
    <t>Transport medyczny</t>
  </si>
  <si>
    <t>np. 4500</t>
  </si>
  <si>
    <t>Nazwa środka trwałego i WNiP</t>
  </si>
  <si>
    <t>urządzenie X</t>
  </si>
  <si>
    <t>np. 2010</t>
  </si>
  <si>
    <t>np. 272 500</t>
  </si>
  <si>
    <t>urządzenie Y</t>
  </si>
  <si>
    <t>-</t>
  </si>
  <si>
    <t xml:space="preserve"> -  </t>
  </si>
  <si>
    <t>np. 2013</t>
  </si>
  <si>
    <t>np. 520 000</t>
  </si>
  <si>
    <t>np. 3200</t>
  </si>
  <si>
    <t>urządzenie Z</t>
  </si>
  <si>
    <t>np. 2009</t>
  </si>
  <si>
    <t>np. 128 000</t>
  </si>
  <si>
    <t>np. 500-100-400</t>
  </si>
  <si>
    <t>np. 500-100-400-01</t>
  </si>
  <si>
    <t>np. 500-100-400-02</t>
  </si>
  <si>
    <t>np. 500-100-500</t>
  </si>
  <si>
    <t>np. 500-100-500-01</t>
  </si>
  <si>
    <t>np. 500-100-500-02</t>
  </si>
  <si>
    <t>np. 500-100-500-03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</si>
  <si>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</si>
  <si>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</si>
  <si>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</si>
  <si>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</si>
  <si>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</si>
  <si>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</si>
  <si>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</si>
  <si>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</si>
  <si>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</si>
  <si>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</si>
  <si>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</si>
  <si>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</rPr>
      <t>7</t>
    </r>
  </si>
  <si>
    <t>etaty refundowane</t>
  </si>
  <si>
    <t>praca finansowana ze środków własnych</t>
  </si>
  <si>
    <t>d1</t>
  </si>
  <si>
    <t>d2</t>
  </si>
  <si>
    <t>e1</t>
  </si>
  <si>
    <t>J</t>
  </si>
  <si>
    <t>np. 510-18-02</t>
  </si>
  <si>
    <t>np. 530-18-01</t>
  </si>
  <si>
    <t>np. Pracownia Hemodynamiczna</t>
  </si>
  <si>
    <t>np. Centralny Blok Operacyjny</t>
  </si>
  <si>
    <t>np. 510-18-03</t>
  </si>
  <si>
    <r>
      <t xml:space="preserve">Wynagrodzenia rezydentów </t>
    </r>
    <r>
      <rPr>
        <i/>
        <sz val="10"/>
        <color indexed="8"/>
        <rFont val="Calibri"/>
        <family val="2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</si>
  <si>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</rPr>
      <t xml:space="preserve"> (niezależnie od tego czy zostały zapłacone)</t>
    </r>
  </si>
  <si>
    <t>np. 4100</t>
  </si>
  <si>
    <t>np. 7232</t>
  </si>
  <si>
    <t>np. 4910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</si>
  <si>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</rPr>
      <t>6</t>
    </r>
    <r>
      <rPr>
        <sz val="10"/>
        <color indexed="8"/>
        <rFont val="Calibri"/>
        <family val="2"/>
      </rPr>
      <t xml:space="preserve">
</t>
    </r>
  </si>
  <si>
    <r>
      <t>Rzeczywista ilość godzin pracy sal operacyjnych funkcjonujących w ramach OPK</t>
    </r>
    <r>
      <rPr>
        <vertAlign val="superscript"/>
        <sz val="10"/>
        <color indexed="8"/>
        <rFont val="Calibri"/>
        <family val="2"/>
      </rPr>
      <t>7</t>
    </r>
    <r>
      <rPr>
        <b/>
        <u val="single"/>
        <sz val="10"/>
        <color indexed="8"/>
        <rFont val="Calibri"/>
        <family val="2"/>
      </rPr>
      <t xml:space="preserve"> (suma za rok)</t>
    </r>
    <r>
      <rPr>
        <sz val="10"/>
        <color indexed="8"/>
        <rFont val="Calibri"/>
        <family val="2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</si>
  <si>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</rPr>
      <t>9</t>
    </r>
  </si>
  <si>
    <r>
      <t xml:space="preserve"> INFORMACJE O ETATACH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</si>
  <si>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</si>
  <si>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</si>
  <si>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</si>
  <si>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</si>
  <si>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</rPr>
      <t>rzeczywista liczba łóżek</t>
    </r>
    <r>
      <rPr>
        <i/>
        <sz val="11"/>
        <color indexed="8"/>
        <rFont val="Calibri"/>
        <family val="2"/>
      </rPr>
      <t xml:space="preserve"> w oddziałach szpitalnych (lub miejsc w oddziałach dziennych). W przypadku gdy liczba łóżek zmieniła się w ciągu okresu prosimy podać średnią.</t>
    </r>
  </si>
  <si>
    <r>
      <t>5–</t>
    </r>
    <r>
      <rPr>
        <b/>
        <i/>
        <sz val="11"/>
        <color indexed="8"/>
        <rFont val="Calibri"/>
        <family val="2"/>
      </rPr>
      <t>rzeczywista liczba sal operacyjnych</t>
    </r>
    <r>
      <rPr>
        <i/>
        <sz val="11"/>
        <color indexed="8"/>
        <rFont val="Calibri"/>
        <family val="2"/>
      </rPr>
      <t>, w których realizowane są zabiegi operacyjne.</t>
    </r>
  </si>
  <si>
    <r>
      <t>6–</t>
    </r>
    <r>
      <rPr>
        <b/>
        <i/>
        <sz val="11"/>
        <color indexed="8"/>
        <rFont val="Calibri"/>
        <family val="2"/>
      </rPr>
      <t>liczba sal operacyjnych,</t>
    </r>
    <r>
      <rPr>
        <i/>
        <sz val="11"/>
        <color indexed="8"/>
        <rFont val="Calibri"/>
        <family val="2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</si>
  <si>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</rPr>
      <t>których wynagrodzenia są ujmowane w danym OPK</t>
    </r>
    <r>
      <rPr>
        <i/>
        <sz val="11"/>
        <color indexed="8"/>
        <rFont val="Calibri"/>
        <family val="2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</si>
  <si>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</rPr>
      <t>których koszty w systemie finansowo-księgowym pozostają w danym OPK</t>
    </r>
    <r>
      <rPr>
        <i/>
        <sz val="11"/>
        <color indexed="8"/>
        <rFont val="Calibri"/>
        <family val="2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</si>
  <si>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</si>
  <si>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</si>
  <si>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kod zakresu świadczeń</t>
    </r>
    <r>
      <rPr>
        <b/>
        <vertAlign val="superscript"/>
        <sz val="11"/>
        <color indexed="8"/>
        <rFont val="Calibri"/>
        <family val="2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</si>
  <si>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</si>
  <si>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</rPr>
      <t>4</t>
    </r>
  </si>
  <si>
    <r>
      <t xml:space="preserve">4 - </t>
    </r>
    <r>
      <rPr>
        <b/>
        <i/>
        <sz val="11"/>
        <color indexed="8"/>
        <rFont val="Calibri"/>
        <family val="2"/>
      </rPr>
      <t>ilość produktów rozliczeniowych</t>
    </r>
    <r>
      <rPr>
        <i/>
        <sz val="11"/>
        <color indexed="8"/>
        <rFont val="Calibri"/>
        <family val="2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</si>
  <si>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</rPr>
      <t>Kod zakresu</t>
    </r>
    <r>
      <rPr>
        <i/>
        <sz val="11"/>
        <color indexed="8"/>
        <rFont val="Calibri"/>
        <family val="2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</si>
  <si>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</rPr>
      <t>11</t>
    </r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</si>
  <si>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</si>
  <si>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</si>
  <si>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</rPr>
      <t>Kod produktu sprawozdawanego- j</t>
    </r>
    <r>
      <rPr>
        <i/>
        <sz val="11"/>
        <color indexed="8"/>
        <rFont val="Calibri"/>
        <family val="2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</si>
  <si>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</si>
  <si>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</rPr>
      <t>11</t>
    </r>
  </si>
  <si>
    <t>Uwaga! Pierwsza kolumna jest wypełniona dla przykładu. Prosimy usunąć te wpisy i wypełnić danymi jednostki.</t>
  </si>
  <si>
    <t>Uwaga! Pierwsza 4 wiersze wypełnione są dla przykładu. Prosimy usunąć te wpisy i wypełnić danymi jednostki.</t>
  </si>
  <si>
    <r>
      <t xml:space="preserve">1 - </t>
    </r>
    <r>
      <rPr>
        <b/>
        <i/>
        <sz val="11"/>
        <color indexed="8"/>
        <rFont val="Calibri"/>
        <family val="2"/>
      </rPr>
      <t>Numer konta OPK</t>
    </r>
    <r>
      <rPr>
        <i/>
        <sz val="11"/>
        <color indexed="8"/>
        <rFont val="Calibri"/>
        <family val="2"/>
      </rPr>
      <t xml:space="preserve"> powinien korespondować z numerem konta OPK z arkusza FK.OPK</t>
    </r>
  </si>
  <si>
    <r>
      <t>Numer konta OPK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57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[Uwaga! Prosimy zachować kolejność wymienianych OPKów z arkusza FK.OPK]</t>
    </r>
  </si>
  <si>
    <t>Uwaga! Kolumna Oddziału Chirurgii Ogólnej jest wypełniona dla przykładu. Prosimy usunąć te wpisy i wypełnić danymi jednostki.</t>
  </si>
  <si>
    <t xml:space="preserve"> np. 03.4401.030.02</t>
  </si>
  <si>
    <t xml:space="preserve"> np. 5.51.01.0003057</t>
  </si>
  <si>
    <r>
      <rPr>
        <b/>
        <i/>
        <sz val="11"/>
        <color indexed="8"/>
        <rFont val="Calibri"/>
        <family val="2"/>
      </rPr>
      <t xml:space="preserve">UWAGA: </t>
    </r>
    <r>
      <rPr>
        <i/>
        <sz val="11"/>
        <color indexed="8"/>
        <rFont val="Calibri"/>
        <family val="2"/>
      </rPr>
      <t>Prosimy o wpisanie wszystkich środków trwałych wykorzystywanych w związku z realizacją świadczeń, także tych, które zostały już całkowicie zamortyzowane.</t>
    </r>
  </si>
  <si>
    <t xml:space="preserve">Koszt utrzymania oraz koszt amortyzacji środków trwałych i wartości niematerialnych i prawnych (WNiP) przypisanych do OPK, 
w tym również całkowicie zamortyzowanych ale nadal używanych. </t>
  </si>
  <si>
    <t>np. 8 800</t>
  </si>
  <si>
    <t>np. 11 500</t>
  </si>
  <si>
    <t>np. 0</t>
  </si>
  <si>
    <t>np. 3 520</t>
  </si>
  <si>
    <t>np. 500</t>
  </si>
  <si>
    <r>
      <t xml:space="preserve">Przychody z tytułu kontraktu z NFZ </t>
    </r>
    <r>
      <rPr>
        <sz val="11"/>
        <color indexed="8"/>
        <rFont val="Calibri"/>
        <family val="2"/>
      </rPr>
      <t>(w części wynikającej z kontraktu dotyczące danego okresu)</t>
    </r>
  </si>
  <si>
    <r>
      <t>np. 530-18-01 (Centralny Blok Operacyjny</t>
    </r>
    <r>
      <rPr>
        <vertAlign val="superscript"/>
        <sz val="11"/>
        <color indexed="8"/>
        <rFont val="Calibri"/>
        <family val="2"/>
      </rPr>
      <t>13</t>
    </r>
    <r>
      <rPr>
        <sz val="11"/>
        <color indexed="8"/>
        <rFont val="Calibri"/>
        <family val="2"/>
      </rPr>
      <t>)</t>
    </r>
  </si>
  <si>
    <t>koszt roczny [PLN]</t>
  </si>
  <si>
    <t>f7</t>
  </si>
  <si>
    <t>w tym: budynków, lokali, prawa do lokali i obiektów inżynierii lądowej i wodnej</t>
  </si>
  <si>
    <t>w tym: środków transportu</t>
  </si>
  <si>
    <t>w tym: urządzeń technicznych i maszyn</t>
  </si>
  <si>
    <t>w tym: innych środków trwałych</t>
  </si>
  <si>
    <t>w tym: wartości niematerialnych i prawnych</t>
  </si>
  <si>
    <t>c2</t>
  </si>
  <si>
    <t>c3</t>
  </si>
  <si>
    <t>c4</t>
  </si>
  <si>
    <t>c5</t>
  </si>
  <si>
    <t>b1</t>
  </si>
  <si>
    <t>b2</t>
  </si>
  <si>
    <r>
      <t>Koszty leków i wyrobów medycznych</t>
    </r>
    <r>
      <rPr>
        <i/>
        <sz val="11"/>
        <color indexed="8"/>
        <rFont val="Calibri"/>
        <family val="2"/>
      </rPr>
      <t xml:space="preserve"> (suma pozycji b1 i b2)</t>
    </r>
  </si>
  <si>
    <t>w tym: przypisywanych na pacjenta</t>
  </si>
  <si>
    <t>g7</t>
  </si>
  <si>
    <t>K</t>
  </si>
  <si>
    <r>
      <t>Liczba łóżek / miejsc w oddziałach dziennych</t>
    </r>
    <r>
      <rPr>
        <vertAlign val="superscript"/>
        <sz val="11"/>
        <color indexed="8"/>
        <rFont val="Calibri"/>
        <family val="2"/>
      </rPr>
      <t>2</t>
    </r>
  </si>
  <si>
    <t>e2</t>
  </si>
  <si>
    <r>
      <t>w tym: pozostałego personelu</t>
    </r>
    <r>
      <rPr>
        <i/>
        <vertAlign val="superscript"/>
        <sz val="11"/>
        <color indexed="8"/>
        <rFont val="Calibri"/>
        <family val="2"/>
      </rPr>
      <t>11</t>
    </r>
  </si>
  <si>
    <t xml:space="preserve">wymienić po przecinku inne OPKi (nr kont OPK), w których realizowane są  godziny pracy wskazane w pozycji e1 </t>
  </si>
  <si>
    <t>CZĘŚĆ PODSTAWOWA II - KOSZTY (dla zdefiniowanych kategorii kosztowych [poz. A-K] należy przyporządkować właściwe koszty z danych FK umieszczonych poniżej w części szczegółowej):</t>
  </si>
  <si>
    <r>
      <t>KOSZTY CAŁKOWITE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 xml:space="preserve">, w tym: 
</t>
    </r>
    <r>
      <rPr>
        <i/>
        <sz val="11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koszty całkowite są równe sumie pozycji B, C, D, E, F, G, H, I, J, K)</t>
    </r>
  </si>
  <si>
    <t>w tym: nieprzypisywanych do pacjenta (np. stanowiących koszt osobodnia lub infrastruktury bloku)</t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</si>
  <si>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</rPr>
      <t>10</t>
    </r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</si>
  <si>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</rPr>
      <t>12</t>
    </r>
    <r>
      <rPr>
        <b/>
        <sz val="11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(suma pozycji g1 do g7)</t>
    </r>
  </si>
  <si>
    <r>
      <t>Koszty wynagrodzeń personelu  wraz z pochodnymi</t>
    </r>
    <r>
      <rPr>
        <b/>
        <sz val="11"/>
        <color indexed="8"/>
        <rFont val="Calibri"/>
        <family val="2"/>
      </rPr>
      <t xml:space="preserve"> wynikające z tytułu umów o pracę</t>
    </r>
    <r>
      <rPr>
        <b/>
        <vertAlign val="superscript"/>
        <sz val="11"/>
        <color indexed="8"/>
        <rFont val="Calibri"/>
        <family val="2"/>
      </rPr>
      <t xml:space="preserve">5 </t>
    </r>
    <r>
      <rPr>
        <i/>
        <sz val="10"/>
        <color indexed="8"/>
        <rFont val="Calibri"/>
        <family val="2"/>
      </rPr>
      <t>(suma pozycji f1 do f7)</t>
    </r>
  </si>
  <si>
    <r>
      <t xml:space="preserve">12- analogicznie jak w przypisie 5 koszty wynagrodzeń, które </t>
    </r>
    <r>
      <rPr>
        <i/>
        <u val="single"/>
        <sz val="11"/>
        <color indexed="8"/>
        <rFont val="Calibri"/>
        <family val="2"/>
      </rPr>
      <t xml:space="preserve">nie </t>
    </r>
    <r>
      <rPr>
        <i/>
        <sz val="11"/>
        <color indexed="8"/>
        <rFont val="Calibri"/>
        <family val="2"/>
      </rPr>
      <t>dotyczą pracowników zatrudnionych na umowę o pracę</t>
    </r>
  </si>
  <si>
    <t>w tym: lekarzy niebędących rezydentami za pracę w normalnej ordynacji</t>
  </si>
  <si>
    <t>w tym: innych przedstawicieli personelu medycznego</t>
  </si>
  <si>
    <t>w tym: pozostałego personelu</t>
  </si>
  <si>
    <r>
      <t>Rok nabycia środka trwałego i WNiP</t>
    </r>
    <r>
      <rPr>
        <b/>
        <vertAlign val="superscript"/>
        <sz val="11"/>
        <rFont val="Calibri"/>
        <family val="2"/>
      </rPr>
      <t>4</t>
    </r>
  </si>
  <si>
    <r>
      <t xml:space="preserve">4- </t>
    </r>
    <r>
      <rPr>
        <b/>
        <i/>
        <sz val="11"/>
        <rFont val="Calibri"/>
        <family val="2"/>
      </rPr>
      <t>Rok nabycia środka trwałego i WNiP</t>
    </r>
    <r>
      <rPr>
        <i/>
        <sz val="11"/>
        <rFont val="Calibri"/>
        <family val="2"/>
      </rPr>
      <t xml:space="preserve"> - rok, w którym śr trwałe/WNiP zostały nabyte (zakup, najem dzierżawa, leasing, darowizna)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</si>
  <si>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</rPr>
      <t>5</t>
    </r>
  </si>
  <si>
    <r>
      <t xml:space="preserve">5- </t>
    </r>
    <r>
      <rPr>
        <b/>
        <i/>
        <sz val="11"/>
        <rFont val="Calibri"/>
        <family val="2"/>
      </rPr>
      <t>Wartość początkowa</t>
    </r>
    <r>
      <rPr>
        <i/>
        <sz val="11"/>
        <rFont val="Calibri"/>
        <family val="2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</si>
  <si>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t>CZĘŚĆ PODSTAWOWA I - PRZYCHODY (dla zdefiniowanych kategorii należy przyporządkować właściwe przychody):</t>
  </si>
  <si>
    <r>
      <t>Koszty amortyzacji</t>
    </r>
    <r>
      <rPr>
        <b/>
        <i/>
        <vertAlign val="superscript"/>
        <sz val="11"/>
        <color indexed="8"/>
        <rFont val="Calibri"/>
        <family val="2"/>
      </rPr>
      <t xml:space="preserve">2 </t>
    </r>
    <r>
      <rPr>
        <i/>
        <sz val="11"/>
        <color indexed="8"/>
        <rFont val="Calibri"/>
        <family val="2"/>
      </rPr>
      <t>(suma pozycji c1 do c5)</t>
    </r>
  </si>
  <si>
    <r>
      <t>Kategoria środków trwałych</t>
    </r>
    <r>
      <rPr>
        <b/>
        <vertAlign val="super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
[c1 do c5]</t>
    </r>
  </si>
  <si>
    <r>
      <t xml:space="preserve">PRZYCHODY RAZEM: </t>
    </r>
    <r>
      <rPr>
        <i/>
        <sz val="11"/>
        <color indexed="8"/>
        <rFont val="Calibri"/>
        <family val="2"/>
      </rPr>
      <t>(suma pozycji 2, 3 i 4)</t>
    </r>
  </si>
  <si>
    <t>itd. - numer kolejnego OPK</t>
  </si>
  <si>
    <r>
      <t>Suma za rok liczby etatów zatrudnionego na umowy o pracę personelu</t>
    </r>
    <r>
      <rPr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(suma za rok – UWAGA: nie średnia miesięczna)</t>
    </r>
    <r>
      <rPr>
        <b/>
        <u val="single"/>
        <vertAlign val="superscript"/>
        <sz val="11"/>
        <color indexed="8"/>
        <rFont val="Calibri"/>
        <family val="2"/>
      </rPr>
      <t>10</t>
    </r>
    <r>
      <rPr>
        <sz val="11"/>
        <color indexed="8"/>
        <rFont val="Calibri"/>
        <family val="2"/>
      </rPr>
      <t xml:space="preserve"> (s</t>
    </r>
    <r>
      <rPr>
        <sz val="10"/>
        <color indexed="8"/>
        <rFont val="Calibri"/>
        <family val="2"/>
      </rPr>
      <t>uma pozycji f1 do f7 )</t>
    </r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</si>
  <si>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</rPr>
      <t>12</t>
    </r>
    <r>
      <rPr>
        <b/>
        <sz val="11"/>
        <color indexed="8"/>
        <rFont val="Calibri"/>
        <family val="2"/>
      </rPr>
      <t xml:space="preserve">  </t>
    </r>
    <r>
      <rPr>
        <b/>
        <u val="single"/>
        <sz val="11"/>
        <color indexed="8"/>
        <rFont val="Calibri"/>
        <family val="2"/>
      </rPr>
      <t>(suma za rok – UWAGA: nie średnia miesięczna)</t>
    </r>
    <r>
      <rPr>
        <b/>
        <u val="single"/>
        <vertAlign val="superscript"/>
        <sz val="11"/>
        <color indexed="8"/>
        <rFont val="Calibri"/>
        <family val="2"/>
      </rPr>
      <t>10</t>
    </r>
    <r>
      <rPr>
        <sz val="11"/>
        <color indexed="8"/>
        <rFont val="Calibri"/>
        <family val="2"/>
      </rPr>
      <t xml:space="preserve"> (suma pozycji g1 do g7 )</t>
    </r>
  </si>
  <si>
    <r>
      <t>Kody produktu rozliczeniowego realizowane w poszczególnych OPK wraz z licznością</t>
    </r>
    <r>
      <rPr>
        <b/>
        <u val="single"/>
        <sz val="11"/>
        <color indexed="8"/>
        <rFont val="Calibri"/>
        <family val="2"/>
      </rPr>
      <t xml:space="preserve"> (dane roczne)</t>
    </r>
  </si>
  <si>
    <r>
      <t>Liczba osobodni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(suma za rok)</t>
    </r>
  </si>
  <si>
    <r>
      <t>Suma za rok liczby etatów rezydenckich</t>
    </r>
    <r>
      <rPr>
        <i/>
        <sz val="11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(suma pozycji h1 do h2)</t>
    </r>
  </si>
  <si>
    <t>11- wynagrodzenia pozostałego personelu (zatrudnionego w OPK-u), który nie jest wykazany w pozycjach E oraz f1-f6/g1-g6, np. salowej</t>
  </si>
  <si>
    <r>
      <t>3-</t>
    </r>
    <r>
      <rPr>
        <b/>
        <i/>
        <sz val="11"/>
        <color indexed="8"/>
        <rFont val="Calibri"/>
        <family val="2"/>
      </rPr>
      <t>rzeczywista liczba osobodni</t>
    </r>
    <r>
      <rPr>
        <i/>
        <sz val="11"/>
        <color indexed="8"/>
        <rFont val="Calibri"/>
        <family val="2"/>
      </rPr>
      <t xml:space="preserve"> - suma za okres roku.</t>
    </r>
  </si>
  <si>
    <t>np. 2</t>
  </si>
  <si>
    <r>
      <t>Liczba miesięcy funkcjonowania OPK w roku</t>
    </r>
    <r>
      <rPr>
        <vertAlign val="superscript"/>
        <sz val="11"/>
        <color indexed="8"/>
        <rFont val="Calibri"/>
        <family val="2"/>
      </rPr>
      <t>4</t>
    </r>
  </si>
  <si>
    <t>Rok:</t>
  </si>
  <si>
    <r>
      <t xml:space="preserve">Kod resortowy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</rPr>
      <t>[jeśli komórka ma więcej kodów, należy je podać po przecinku]</t>
    </r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</si>
  <si>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</rPr>
      <t>Prosimy o przedstawienie analityki w stopniu jak najbardziej szczegółowym.</t>
    </r>
  </si>
  <si>
    <t>np. 10</t>
  </si>
  <si>
    <t>np. 12</t>
  </si>
  <si>
    <r>
      <t xml:space="preserve">3- </t>
    </r>
    <r>
      <rPr>
        <b/>
        <i/>
        <sz val="11"/>
        <rFont val="Calibri"/>
        <family val="2"/>
      </rPr>
      <t>Najem / dzierżawa / leasing</t>
    </r>
    <r>
      <rPr>
        <i/>
        <sz val="11"/>
        <rFont val="Calibri"/>
        <family val="2"/>
      </rPr>
      <t xml:space="preserve"> - w przypadku, kiedy użytkowany przez świadczeniodawcę środek trwały był w danym roku leasingowany / dzierżawiony / wynajmowany od innego podmiotu, prosimy wpisać 1. Dla tych środków trwałych można pozostawić puste kolumny "Rok zakupu śr trwałego" i "Wartość początkowa śr trwałego"</t>
    </r>
  </si>
  <si>
    <t>Zamortyzowany [1=Tak]</t>
  </si>
  <si>
    <r>
      <t>Najem/ dzierżawa/ leasing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[1=Tak]</t>
    </r>
  </si>
  <si>
    <t>np. 0,25</t>
  </si>
  <si>
    <r>
      <t>Ilość sztuk środków trwałych i WNiP</t>
    </r>
    <r>
      <rPr>
        <b/>
        <vertAlign val="superscript"/>
        <sz val="11"/>
        <color indexed="8"/>
        <rFont val="Calibri"/>
        <family val="2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</si>
  <si>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</rPr>
      <t>7</t>
    </r>
  </si>
  <si>
    <r>
      <t xml:space="preserve">7- </t>
    </r>
    <r>
      <rPr>
        <b/>
        <i/>
        <sz val="11"/>
        <rFont val="Calibri"/>
        <family val="2"/>
      </rPr>
      <t>Liczba miesięcy funkcjonowania danego środka trwałego i WNiP w roku</t>
    </r>
    <r>
      <rPr>
        <i/>
        <sz val="11"/>
        <rFont val="Calibri"/>
        <family val="2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</si>
  <si>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t>8- koszt powinien uwzględniać opłaty z tytułu najmu, dzierżawy, leasingu, opłaty serwisowe oraz ewentualnie inne koszty związane z utrzymaniem sprzętu (bez amortyzacji)</t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</si>
  <si>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</rPr>
      <t>8</t>
    </r>
  </si>
  <si>
    <r>
      <t>Roczny koszt amortyzacji</t>
    </r>
    <r>
      <rPr>
        <b/>
        <vertAlign val="superscript"/>
        <sz val="11"/>
        <rFont val="Calibri"/>
        <family val="2"/>
      </rPr>
      <t>9</t>
    </r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</si>
  <si>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</si>
  <si>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r>
      <t>6-</t>
    </r>
    <r>
      <rPr>
        <b/>
        <i/>
        <sz val="11"/>
        <rFont val="Calibri"/>
        <family val="2"/>
      </rPr>
      <t xml:space="preserve"> Ilość sztuk środków trwałych lub WNiP</t>
    </r>
    <r>
      <rPr>
        <i/>
        <sz val="11"/>
        <rFont val="Calibri"/>
        <family val="2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</si>
  <si>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2 - </t>
    </r>
    <r>
      <rPr>
        <b/>
        <i/>
        <sz val="11"/>
        <color indexed="8"/>
        <rFont val="Calibri"/>
        <family val="2"/>
      </rPr>
      <t xml:space="preserve">Kategoria środków trwałych - </t>
    </r>
    <r>
      <rPr>
        <i/>
        <sz val="11"/>
        <color indexed="8"/>
        <rFont val="Calibri"/>
        <family val="2"/>
      </rPr>
      <t>kategoria z arkusza FK.OPK z pozycji C (c1 dla budynków, c2 dla urządzeń,c3 dla środków transportu, c4 dla innych środków trwałych, c5 dla WNiP)</t>
    </r>
  </si>
  <si>
    <r>
      <t>7–</t>
    </r>
    <r>
      <rPr>
        <b/>
        <i/>
        <sz val="11"/>
        <color indexed="8"/>
        <rFont val="Calibri"/>
        <family val="2"/>
      </rPr>
      <t xml:space="preserve">rzeczywista liczba godzin, w trakcie których realizowane są zabiegi operacyjne wraz ze znieczuleniem - </t>
    </r>
    <r>
      <rPr>
        <i/>
        <sz val="11"/>
        <color indexed="8"/>
        <rFont val="Calibri"/>
        <family val="2"/>
      </rPr>
      <t xml:space="preserve"> czasu pobytu na sali operacyjnej (czas zajętości sali) .</t>
    </r>
  </si>
  <si>
    <r>
      <t xml:space="preserve">Przychody z innych tytułów </t>
    </r>
    <r>
      <rPr>
        <sz val="11"/>
        <color indexed="8"/>
        <rFont val="Calibri"/>
        <family val="2"/>
      </rPr>
      <t>(np. dotacje, refundacja wzrostu wynagrodzeń pielęgniarek, refundacja wynagrodzeń rezydentów itd.)</t>
    </r>
  </si>
  <si>
    <r>
      <t xml:space="preserve">1 - </t>
    </r>
    <r>
      <rPr>
        <b/>
        <i/>
        <sz val="11"/>
        <color indexed="8"/>
        <rFont val="Calibri"/>
        <family val="2"/>
      </rPr>
      <t>koszty całkowite</t>
    </r>
    <r>
      <rPr>
        <i/>
        <sz val="11"/>
        <color indexed="8"/>
        <rFont val="Calibri"/>
        <family val="2"/>
      </rPr>
      <t xml:space="preserve"> rozumiane jako całość kosztów ośrodka obejmująca zarówno koszty bezpośrednie jak i pośrednie. Jest to suma pozycji B, C, D, E, F, G, H, I, J, K.
</t>
    </r>
  </si>
  <si>
    <r>
      <t xml:space="preserve">2- </t>
    </r>
    <r>
      <rPr>
        <b/>
        <i/>
        <sz val="11"/>
        <color indexed="8"/>
        <rFont val="Calibri"/>
        <family val="2"/>
      </rPr>
      <t>koszty amortyzacji</t>
    </r>
    <r>
      <rPr>
        <i/>
        <sz val="11"/>
        <color indexed="8"/>
        <rFont val="Calibri"/>
        <family val="2"/>
      </rPr>
      <t xml:space="preserve">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</rPr>
      <t xml:space="preserve"> wyposażenia</t>
    </r>
    <r>
      <rPr>
        <i/>
        <sz val="11"/>
        <color indexed="8"/>
        <rFont val="Calibri"/>
        <family val="2"/>
      </rPr>
      <t>, wartości niematerialnych i prawnych. Jest to suma pozycji c1 do c5.</t>
    </r>
  </si>
  <si>
    <r>
      <t xml:space="preserve">3- </t>
    </r>
    <r>
      <rPr>
        <b/>
        <i/>
        <sz val="11"/>
        <color indexed="8"/>
        <rFont val="Calibri"/>
        <family val="2"/>
      </rPr>
      <t>koszty procedur</t>
    </r>
    <r>
      <rPr>
        <i/>
        <sz val="11"/>
        <color indexed="8"/>
        <rFont val="Calibri"/>
        <family val="2"/>
      </rPr>
      <t xml:space="preserve"> - obejmują koszty procedur nabytych na zewnątrz (np. w zewnętrznym laboratorium) oraz zrealizowanych w ośrodkach działalności pomocniczej (np. w pracowni EEG będącej w strukturach podmiotu leczniczego), przpisanych bezpośrednio do kosztów pacjenta</t>
    </r>
  </si>
  <si>
    <r>
      <t xml:space="preserve">4- </t>
    </r>
    <r>
      <rPr>
        <b/>
        <i/>
        <sz val="11"/>
        <color indexed="8"/>
        <rFont val="Calibri"/>
        <family val="2"/>
      </rPr>
      <t xml:space="preserve">koszty zarządu </t>
    </r>
    <r>
      <rPr>
        <i/>
        <sz val="11"/>
        <color indexed="8"/>
        <rFont val="Calibri"/>
        <family val="2"/>
      </rPr>
      <t xml:space="preserve"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  </r>
  </si>
  <si>
    <r>
      <t xml:space="preserve">5- </t>
    </r>
    <r>
      <rPr>
        <b/>
        <i/>
        <sz val="11"/>
        <color indexed="8"/>
        <rFont val="Calibri"/>
        <family val="2"/>
      </rPr>
      <t xml:space="preserve">koszty wynagrodzeń wraz z pochodnymi </t>
    </r>
    <r>
      <rPr>
        <i/>
        <sz val="11"/>
        <color indexed="8"/>
        <rFont val="Calibri"/>
        <family val="2"/>
      </rPr>
      <t>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  </r>
  </si>
  <si>
    <r>
      <t xml:space="preserve">6- </t>
    </r>
    <r>
      <rPr>
        <b/>
        <i/>
        <sz val="11"/>
        <color indexed="8"/>
        <rFont val="Calibri"/>
        <family val="2"/>
      </rPr>
      <t>wynagrodzenie z tytułu pracy w godzinach normalnej ordynacji</t>
    </r>
    <r>
      <rPr>
        <i/>
        <sz val="11"/>
        <color indexed="8"/>
        <rFont val="Calibri"/>
        <family val="2"/>
      </rPr>
      <t xml:space="preserve">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  </r>
  </si>
  <si>
    <r>
      <t xml:space="preserve">7- </t>
    </r>
    <r>
      <rPr>
        <b/>
        <i/>
        <sz val="11"/>
        <color indexed="8"/>
        <rFont val="Calibri"/>
        <family val="2"/>
      </rPr>
      <t>wynagrodzenia z tytułu pracy w trybie dyżurowym realizowanych w placówce podmiotu leczniczego,</t>
    </r>
    <r>
      <rPr>
        <i/>
        <sz val="11"/>
        <color indexed="8"/>
        <rFont val="Calibri"/>
        <family val="2"/>
      </rPr>
      <t xml:space="preserve"> zarówno w dni powszednie jak i wolne od pracy. W tej pozycji należy umieścić ewentualne wynagrodzenia z tytułu dojazdu na dyżury.</t>
    </r>
  </si>
  <si>
    <r>
      <t xml:space="preserve">8- </t>
    </r>
    <r>
      <rPr>
        <b/>
        <i/>
        <sz val="11"/>
        <color indexed="8"/>
        <rFont val="Calibri"/>
        <family val="2"/>
      </rPr>
      <t>wynagrodzenia z tytułu pracy w trybie dyżurowym realizowanych w tzw. gotowości</t>
    </r>
    <r>
      <rPr>
        <i/>
        <sz val="11"/>
        <color indexed="8"/>
        <rFont val="Calibri"/>
        <family val="2"/>
      </rPr>
      <t xml:space="preserve"> tj. poza siedzibą podmiotu leczniczego. </t>
    </r>
  </si>
  <si>
    <r>
      <t xml:space="preserve">9- </t>
    </r>
    <r>
      <rPr>
        <b/>
        <i/>
        <sz val="11"/>
        <color indexed="8"/>
        <rFont val="Calibri"/>
        <family val="2"/>
      </rPr>
      <t>wynagrodzenia naliczane proporcjonalnie do ilości zrealizowanych procedur</t>
    </r>
    <r>
      <rPr>
        <i/>
        <sz val="11"/>
        <color indexed="8"/>
        <rFont val="Calibri"/>
        <family val="2"/>
      </rPr>
      <t xml:space="preserve"> (tj. płatność za procedurę)</t>
    </r>
  </si>
  <si>
    <r>
      <t xml:space="preserve">10- </t>
    </r>
    <r>
      <rPr>
        <b/>
        <i/>
        <sz val="11"/>
        <color indexed="8"/>
        <rFont val="Calibri"/>
        <family val="2"/>
      </rPr>
      <t>wynagrodzenia</t>
    </r>
    <r>
      <rPr>
        <i/>
        <sz val="11"/>
        <color indexed="8"/>
        <rFont val="Calibri"/>
        <family val="2"/>
      </rPr>
      <t xml:space="preserve"> pozostałego </t>
    </r>
    <r>
      <rPr>
        <b/>
        <i/>
        <sz val="11"/>
        <color indexed="8"/>
        <rFont val="Calibri"/>
        <family val="2"/>
      </rPr>
      <t>personelu medycznego</t>
    </r>
    <r>
      <rPr>
        <i/>
        <sz val="11"/>
        <color indexed="8"/>
        <rFont val="Calibri"/>
        <family val="2"/>
      </rPr>
      <t xml:space="preserve"> uczestniczącego bezpośrednio przy realizacji świadczeń zdrowotnych, np. psychologa, technika, rehabilitanta, logopedy</t>
    </r>
  </si>
  <si>
    <t>14- Pozostałe koszty to wszystkie koszty niezawierające się w pozycjach od B do J, stanowiące dopełnienie do kosztów całkowitych</t>
  </si>
  <si>
    <r>
      <t>Wyżywienie pacjentów</t>
    </r>
    <r>
      <rPr>
        <b/>
        <vertAlign val="superscript"/>
        <sz val="11"/>
        <color indexed="8"/>
        <rFont val="Calibri"/>
        <family val="2"/>
      </rPr>
      <t>13</t>
    </r>
  </si>
  <si>
    <r>
      <t>Pozostałe koszty</t>
    </r>
    <r>
      <rPr>
        <b/>
        <vertAlign val="superscript"/>
        <sz val="11"/>
        <color indexed="8"/>
        <rFont val="Calibri"/>
        <family val="2"/>
      </rPr>
      <t>14</t>
    </r>
  </si>
  <si>
    <t>13- Koszt wyżywienia pacjentów rozumiany jako koszty kuchni (nie tylko koszt wsadu do kotła)</t>
  </si>
  <si>
    <t>Rok</t>
  </si>
  <si>
    <r>
      <t xml:space="preserve">4- </t>
    </r>
    <r>
      <rPr>
        <b/>
        <i/>
        <sz val="11"/>
        <color indexed="8"/>
        <rFont val="Calibri"/>
        <family val="2"/>
      </rPr>
      <t>Liczba miesięcy funkcjonowania OPK w roku</t>
    </r>
    <r>
      <rPr>
        <i/>
        <sz val="11"/>
        <color indexed="8"/>
        <rFont val="Calibri"/>
        <family val="2"/>
      </rPr>
      <t xml:space="preserve"> - ważne w przypadku kiedy dany OPK funkcjonował przez mniejszą liczbę miesięcy w sprawozdawanym okresie, np. jeśli OPK funkcjonował w miesiącach I-IV lub IX-XII, prosimy wpisać 4,  jeśli w miesiącach I-X prosimy wpisać 10, itd.</t>
    </r>
  </si>
  <si>
    <r>
      <t>13-</t>
    </r>
    <r>
      <rPr>
        <b/>
        <i/>
        <sz val="11"/>
        <color indexed="8"/>
        <rFont val="Calibri"/>
        <family val="2"/>
      </rPr>
      <t>Blok Operacyjny</t>
    </r>
    <r>
      <rPr>
        <i/>
        <sz val="11"/>
        <color indexed="8"/>
        <rFont val="Calibri"/>
        <family val="2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</si>
</sst>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7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i/>
      <u val="single"/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9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44">
      <alignment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44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2" fontId="63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1" fillId="34" borderId="11" xfId="0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16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2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16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vertical="center" wrapText="1"/>
    </xf>
    <xf numFmtId="0" fontId="1" fillId="19" borderId="15" xfId="0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 wrapText="1"/>
    </xf>
    <xf numFmtId="0" fontId="0" fillId="16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6" xfId="53" applyFont="1" applyBorder="1" applyAlignment="1">
      <alignment vertical="center"/>
      <protection/>
    </xf>
    <xf numFmtId="3" fontId="12" fillId="0" borderId="10" xfId="0" applyNumberFormat="1" applyFont="1" applyBorder="1" applyAlignment="1">
      <alignment vertical="center"/>
    </xf>
    <xf numFmtId="3" fontId="12" fillId="0" borderId="16" xfId="53" applyNumberFormat="1" applyFont="1" applyBorder="1" applyAlignment="1">
      <alignment vertical="center"/>
      <protection/>
    </xf>
    <xf numFmtId="0" fontId="11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0" xfId="44" applyFont="1" applyAlignment="1">
      <alignment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1" fontId="1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66" fillId="0" borderId="17" xfId="44" applyFont="1" applyBorder="1" applyAlignment="1">
      <alignment horizontal="center" vertical="center" wrapText="1"/>
      <protection/>
    </xf>
    <xf numFmtId="0" fontId="66" fillId="0" borderId="0" xfId="44" applyFont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1" sqref="F11"/>
    </sheetView>
  </sheetViews>
  <sheetFormatPr defaultColWidth="9.140625" defaultRowHeight="15"/>
  <cols>
    <col min="1" max="1" width="13.28125" style="13" customWidth="1"/>
    <col min="2" max="2" width="75.28125" style="13" customWidth="1"/>
    <col min="3" max="3" width="27.57421875" style="43" customWidth="1"/>
    <col min="4" max="12" width="18.140625" style="0" customWidth="1"/>
  </cols>
  <sheetData>
    <row r="1" spans="1:7" s="2" customFormat="1" ht="30" customHeight="1">
      <c r="A1" s="102" t="s">
        <v>0</v>
      </c>
      <c r="B1" s="102"/>
      <c r="C1" s="41" t="s">
        <v>1</v>
      </c>
      <c r="D1" s="109" t="s">
        <v>125</v>
      </c>
      <c r="E1" s="110"/>
      <c r="F1" s="110"/>
      <c r="G1" s="110"/>
    </row>
    <row r="2" spans="1:3" s="2" customFormat="1" ht="30" customHeight="1">
      <c r="A2" s="102" t="s">
        <v>2</v>
      </c>
      <c r="B2" s="102"/>
      <c r="C2" s="41" t="s">
        <v>26</v>
      </c>
    </row>
    <row r="3" spans="1:7" s="2" customFormat="1" ht="30" customHeight="1">
      <c r="A3" s="102" t="s">
        <v>3</v>
      </c>
      <c r="B3" s="102"/>
      <c r="C3" s="41" t="s">
        <v>4</v>
      </c>
      <c r="D3" s="17"/>
      <c r="E3" s="17"/>
      <c r="F3" s="17"/>
      <c r="G3" s="17"/>
    </row>
    <row r="4" spans="1:12" ht="19.5" customHeight="1">
      <c r="A4" s="103" t="s">
        <v>5</v>
      </c>
      <c r="B4" s="103"/>
      <c r="C4" s="40" t="s">
        <v>6</v>
      </c>
      <c r="D4" s="40" t="s">
        <v>85</v>
      </c>
      <c r="E4" s="40" t="s">
        <v>89</v>
      </c>
      <c r="F4" s="40" t="s">
        <v>86</v>
      </c>
      <c r="G4" s="40"/>
      <c r="H4" s="40"/>
      <c r="I4" s="40"/>
      <c r="J4" s="40"/>
      <c r="K4" s="40"/>
      <c r="L4" s="40"/>
    </row>
    <row r="5" spans="1:12" ht="35.25" customHeight="1">
      <c r="A5" s="106" t="s">
        <v>102</v>
      </c>
      <c r="B5" s="106"/>
      <c r="C5" s="40" t="s">
        <v>27</v>
      </c>
      <c r="D5" s="40" t="s">
        <v>28</v>
      </c>
      <c r="E5" s="40" t="s">
        <v>87</v>
      </c>
      <c r="F5" s="40" t="s">
        <v>88</v>
      </c>
      <c r="G5" s="40" t="s">
        <v>15</v>
      </c>
      <c r="H5" s="40"/>
      <c r="I5" s="40"/>
      <c r="J5" s="40"/>
      <c r="K5" s="40"/>
      <c r="L5" s="40"/>
    </row>
    <row r="6" spans="1:12" ht="30.75" customHeight="1">
      <c r="A6" s="111" t="s">
        <v>187</v>
      </c>
      <c r="B6" s="112"/>
      <c r="C6" s="40" t="s">
        <v>46</v>
      </c>
      <c r="D6" s="40" t="s">
        <v>92</v>
      </c>
      <c r="E6" s="40" t="s">
        <v>93</v>
      </c>
      <c r="F6" s="40" t="s">
        <v>94</v>
      </c>
      <c r="G6" s="40"/>
      <c r="H6" s="40"/>
      <c r="I6" s="40"/>
      <c r="J6" s="40"/>
      <c r="K6" s="40"/>
      <c r="L6" s="40"/>
    </row>
    <row r="7" spans="1:12" ht="15">
      <c r="A7" s="106" t="s">
        <v>186</v>
      </c>
      <c r="B7" s="106"/>
      <c r="C7" s="40">
        <v>2016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35.25" customHeight="1">
      <c r="A8" s="104" t="s">
        <v>172</v>
      </c>
      <c r="B8" s="105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33" customHeight="1">
      <c r="A9" s="97">
        <v>1</v>
      </c>
      <c r="B9" s="98" t="s">
        <v>175</v>
      </c>
      <c r="C9" s="99">
        <f>SUM(C10:C12)</f>
        <v>7360908.62</v>
      </c>
      <c r="D9" s="99">
        <f aca="true" t="shared" si="0" ref="D9:L9">SUM(D10:D12)</f>
        <v>0</v>
      </c>
      <c r="E9" s="99">
        <f t="shared" si="0"/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</row>
    <row r="10" spans="1:12" ht="33" customHeight="1">
      <c r="A10" s="11">
        <v>2</v>
      </c>
      <c r="B10" s="96" t="s">
        <v>135</v>
      </c>
      <c r="C10" s="31">
        <v>7190300</v>
      </c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35.25" customHeight="1">
      <c r="A11" s="11">
        <v>3</v>
      </c>
      <c r="B11" s="96" t="s">
        <v>91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27.75" customHeight="1">
      <c r="A12" s="11">
        <v>4</v>
      </c>
      <c r="B12" s="96" t="s">
        <v>205</v>
      </c>
      <c r="C12" s="31">
        <v>170608.62</v>
      </c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36.75" customHeight="1">
      <c r="A13" s="104" t="s">
        <v>158</v>
      </c>
      <c r="B13" s="105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40.5" customHeight="1">
      <c r="A14" s="30" t="s">
        <v>7</v>
      </c>
      <c r="B14" s="29" t="s">
        <v>159</v>
      </c>
      <c r="C14" s="62">
        <f>C15+C18+C24+C25+C26+C34+C42+C45+C46+C47</f>
        <v>8063089.77</v>
      </c>
      <c r="D14" s="62">
        <f aca="true" t="shared" si="1" ref="D14:L14">D15+D18+D24+D25+D26+D34+D42+D45+D46+D47</f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</row>
    <row r="15" spans="1:12" ht="27" customHeight="1">
      <c r="A15" s="30" t="s">
        <v>8</v>
      </c>
      <c r="B15" s="29" t="s">
        <v>150</v>
      </c>
      <c r="C15" s="65">
        <f>SUM(C16:C17)</f>
        <v>714382.43</v>
      </c>
      <c r="D15" s="65">
        <f aca="true" t="shared" si="2" ref="D15:L15">SUM(D16:D17)</f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0</v>
      </c>
      <c r="L15" s="65">
        <f t="shared" si="2"/>
        <v>0</v>
      </c>
    </row>
    <row r="16" spans="1:12" ht="27" customHeight="1">
      <c r="A16" s="33" t="s">
        <v>148</v>
      </c>
      <c r="B16" s="34" t="s">
        <v>151</v>
      </c>
      <c r="C16" s="31">
        <v>709093.13</v>
      </c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7" customHeight="1">
      <c r="A17" s="33" t="s">
        <v>149</v>
      </c>
      <c r="B17" s="34" t="s">
        <v>160</v>
      </c>
      <c r="C17" s="31">
        <v>5289.3</v>
      </c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7" customHeight="1">
      <c r="A18" s="30" t="s">
        <v>9</v>
      </c>
      <c r="B18" s="29" t="s">
        <v>173</v>
      </c>
      <c r="C18" s="65">
        <f>SUM(C19:C23)</f>
        <v>194132</v>
      </c>
      <c r="D18" s="65">
        <f aca="true" t="shared" si="3" ref="D18:L18">SUM(D19:D23)</f>
        <v>0</v>
      </c>
      <c r="E18" s="65">
        <f t="shared" si="3"/>
        <v>0</v>
      </c>
      <c r="F18" s="65">
        <f t="shared" si="3"/>
        <v>0</v>
      </c>
      <c r="G18" s="65">
        <f t="shared" si="3"/>
        <v>0</v>
      </c>
      <c r="H18" s="65">
        <f t="shared" si="3"/>
        <v>0</v>
      </c>
      <c r="I18" s="65">
        <f t="shared" si="3"/>
        <v>0</v>
      </c>
      <c r="J18" s="65">
        <f t="shared" si="3"/>
        <v>0</v>
      </c>
      <c r="K18" s="65">
        <f t="shared" si="3"/>
        <v>0</v>
      </c>
      <c r="L18" s="65">
        <f t="shared" si="3"/>
        <v>0</v>
      </c>
    </row>
    <row r="19" spans="1:12" ht="27" customHeight="1">
      <c r="A19" s="33" t="s">
        <v>40</v>
      </c>
      <c r="B19" s="34" t="s">
        <v>139</v>
      </c>
      <c r="C19" s="31">
        <v>62300</v>
      </c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27" customHeight="1">
      <c r="A20" s="33" t="s">
        <v>144</v>
      </c>
      <c r="B20" s="34" t="s">
        <v>141</v>
      </c>
      <c r="C20" s="31">
        <v>78140</v>
      </c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27" customHeight="1">
      <c r="A21" s="33" t="s">
        <v>145</v>
      </c>
      <c r="B21" s="34" t="s">
        <v>140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27" customHeight="1">
      <c r="A22" s="33" t="s">
        <v>146</v>
      </c>
      <c r="B22" s="34" t="s">
        <v>142</v>
      </c>
      <c r="C22" s="31">
        <v>15687</v>
      </c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27" customHeight="1">
      <c r="A23" s="33" t="s">
        <v>147</v>
      </c>
      <c r="B23" s="34" t="s">
        <v>143</v>
      </c>
      <c r="C23" s="31">
        <v>38005</v>
      </c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27" customHeight="1">
      <c r="A24" s="30" t="s">
        <v>10</v>
      </c>
      <c r="B24" s="91" t="s">
        <v>38</v>
      </c>
      <c r="C24" s="65">
        <v>1656554.21</v>
      </c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27" customHeight="1">
      <c r="A25" s="30" t="s">
        <v>11</v>
      </c>
      <c r="B25" s="91" t="s">
        <v>44</v>
      </c>
      <c r="C25" s="65">
        <v>210794.59</v>
      </c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34.5" customHeight="1">
      <c r="A26" s="30" t="s">
        <v>12</v>
      </c>
      <c r="B26" s="91" t="s">
        <v>163</v>
      </c>
      <c r="C26" s="62">
        <f>SUM(C27:C33)</f>
        <v>2550295.38</v>
      </c>
      <c r="D26" s="62">
        <f aca="true" t="shared" si="4" ref="D26:L26">SUM(D27:D33)</f>
        <v>0</v>
      </c>
      <c r="E26" s="62">
        <f t="shared" si="4"/>
        <v>0</v>
      </c>
      <c r="F26" s="62">
        <f t="shared" si="4"/>
        <v>0</v>
      </c>
      <c r="G26" s="62">
        <f t="shared" si="4"/>
        <v>0</v>
      </c>
      <c r="H26" s="62">
        <f t="shared" si="4"/>
        <v>0</v>
      </c>
      <c r="I26" s="62">
        <f t="shared" si="4"/>
        <v>0</v>
      </c>
      <c r="J26" s="62">
        <f t="shared" si="4"/>
        <v>0</v>
      </c>
      <c r="K26" s="62">
        <f t="shared" si="4"/>
        <v>0</v>
      </c>
      <c r="L26" s="62">
        <f t="shared" si="4"/>
        <v>0</v>
      </c>
    </row>
    <row r="27" spans="1:12" ht="27" customHeight="1">
      <c r="A27" s="33" t="s">
        <v>30</v>
      </c>
      <c r="B27" s="34" t="s">
        <v>75</v>
      </c>
      <c r="C27" s="31">
        <v>354206.028</v>
      </c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27" customHeight="1">
      <c r="A28" s="33" t="s">
        <v>31</v>
      </c>
      <c r="B28" s="34" t="s">
        <v>78</v>
      </c>
      <c r="C28" s="31">
        <v>64937.7718</v>
      </c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27" customHeight="1">
      <c r="A29" s="33" t="s">
        <v>32</v>
      </c>
      <c r="B29" s="34" t="s">
        <v>77</v>
      </c>
      <c r="C29" s="31">
        <v>53130.9042</v>
      </c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35.25" customHeight="1">
      <c r="A30" s="33" t="s">
        <v>36</v>
      </c>
      <c r="B30" s="34" t="s">
        <v>76</v>
      </c>
      <c r="C30" s="31">
        <v>118068.676</v>
      </c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27" customHeight="1">
      <c r="A31" s="33" t="s">
        <v>67</v>
      </c>
      <c r="B31" s="34" t="s">
        <v>119</v>
      </c>
      <c r="C31" s="31">
        <v>1816319</v>
      </c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27" customHeight="1">
      <c r="A32" s="33" t="s">
        <v>68</v>
      </c>
      <c r="B32" s="34" t="s">
        <v>161</v>
      </c>
      <c r="C32" s="31">
        <v>143633</v>
      </c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27" customHeight="1">
      <c r="A33" s="33" t="s">
        <v>138</v>
      </c>
      <c r="B33" s="34" t="s">
        <v>156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34.5" customHeight="1">
      <c r="A34" s="30" t="s">
        <v>13</v>
      </c>
      <c r="B34" s="29" t="s">
        <v>162</v>
      </c>
      <c r="C34" s="62">
        <f>SUM(C35:C41)</f>
        <v>970995.3099999999</v>
      </c>
      <c r="D34" s="62">
        <f aca="true" t="shared" si="5" ref="D34:L34">SUM(D35:D41)</f>
        <v>0</v>
      </c>
      <c r="E34" s="62">
        <f t="shared" si="5"/>
        <v>0</v>
      </c>
      <c r="F34" s="62">
        <f t="shared" si="5"/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</row>
    <row r="35" spans="1:12" ht="27" customHeight="1">
      <c r="A35" s="33" t="s">
        <v>33</v>
      </c>
      <c r="B35" s="34" t="s">
        <v>75</v>
      </c>
      <c r="C35" s="31">
        <v>679696.717</v>
      </c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27" customHeight="1">
      <c r="A36" s="33" t="s">
        <v>34</v>
      </c>
      <c r="B36" s="34" t="s">
        <v>78</v>
      </c>
      <c r="C36" s="31">
        <v>97099.53100000002</v>
      </c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27" customHeight="1">
      <c r="A37" s="33" t="s">
        <v>35</v>
      </c>
      <c r="B37" s="34" t="s">
        <v>77</v>
      </c>
      <c r="C37" s="31">
        <v>194199.06200000003</v>
      </c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27" customHeight="1">
      <c r="A38" s="33" t="s">
        <v>37</v>
      </c>
      <c r="B38" s="34" t="s">
        <v>76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27" customHeight="1">
      <c r="A39" s="33" t="s">
        <v>69</v>
      </c>
      <c r="B39" s="34" t="s">
        <v>119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27" customHeight="1">
      <c r="A40" s="33" t="s">
        <v>70</v>
      </c>
      <c r="B40" s="34" t="s">
        <v>161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27" customHeight="1">
      <c r="A41" s="33" t="s">
        <v>152</v>
      </c>
      <c r="B41" s="34" t="s">
        <v>156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27" customHeight="1">
      <c r="A42" s="30" t="s">
        <v>14</v>
      </c>
      <c r="B42" s="29" t="s">
        <v>90</v>
      </c>
      <c r="C42" s="62">
        <f aca="true" t="shared" si="6" ref="C42:L42">SUM(C43:C44)</f>
        <v>69661.2</v>
      </c>
      <c r="D42" s="62">
        <f>SUM(D43:D44)</f>
        <v>0</v>
      </c>
      <c r="E42" s="62">
        <f t="shared" si="6"/>
        <v>0</v>
      </c>
      <c r="F42" s="62">
        <f t="shared" si="6"/>
        <v>0</v>
      </c>
      <c r="G42" s="62">
        <f t="shared" si="6"/>
        <v>0</v>
      </c>
      <c r="H42" s="62">
        <f t="shared" si="6"/>
        <v>0</v>
      </c>
      <c r="I42" s="62">
        <f t="shared" si="6"/>
        <v>0</v>
      </c>
      <c r="J42" s="62">
        <f t="shared" si="6"/>
        <v>0</v>
      </c>
      <c r="K42" s="62">
        <f t="shared" si="6"/>
        <v>0</v>
      </c>
      <c r="L42" s="62">
        <f t="shared" si="6"/>
        <v>0</v>
      </c>
    </row>
    <row r="43" spans="1:15" ht="27" customHeight="1">
      <c r="A43" s="33" t="s">
        <v>71</v>
      </c>
      <c r="B43" s="34" t="s">
        <v>73</v>
      </c>
      <c r="C43" s="31">
        <v>49758</v>
      </c>
      <c r="D43" s="31"/>
      <c r="E43" s="31"/>
      <c r="F43" s="31"/>
      <c r="G43" s="31"/>
      <c r="H43" s="31"/>
      <c r="I43" s="31"/>
      <c r="J43" s="31"/>
      <c r="K43" s="31"/>
      <c r="L43" s="31"/>
      <c r="O43" s="82"/>
    </row>
    <row r="44" spans="1:15" ht="27" customHeight="1">
      <c r="A44" s="33" t="s">
        <v>72</v>
      </c>
      <c r="B44" s="34" t="s">
        <v>74</v>
      </c>
      <c r="C44" s="31">
        <v>19903.2</v>
      </c>
      <c r="D44" s="31"/>
      <c r="E44" s="31"/>
      <c r="F44" s="31"/>
      <c r="G44" s="31"/>
      <c r="H44" s="31"/>
      <c r="I44" s="31"/>
      <c r="J44" s="31"/>
      <c r="K44" s="31"/>
      <c r="L44" s="31"/>
      <c r="O44" s="82"/>
    </row>
    <row r="45" spans="1:12" ht="27" customHeight="1">
      <c r="A45" s="38" t="s">
        <v>43</v>
      </c>
      <c r="B45" s="37" t="s">
        <v>45</v>
      </c>
      <c r="C45" s="65">
        <v>11841.9</v>
      </c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27" customHeight="1">
      <c r="A46" s="92" t="s">
        <v>84</v>
      </c>
      <c r="B46" s="36" t="s">
        <v>217</v>
      </c>
      <c r="C46" s="65">
        <v>13852</v>
      </c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27" customHeight="1">
      <c r="A47" s="83" t="s">
        <v>153</v>
      </c>
      <c r="B47" s="36" t="s">
        <v>218</v>
      </c>
      <c r="C47" s="65">
        <v>1670580.7500000002</v>
      </c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71.25" customHeight="1">
      <c r="A48" s="107" t="s">
        <v>188</v>
      </c>
      <c r="B48" s="108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40.5" customHeight="1">
      <c r="A49" s="11" t="s">
        <v>16</v>
      </c>
      <c r="B49" s="11" t="s">
        <v>17</v>
      </c>
      <c r="C49" s="11" t="s">
        <v>137</v>
      </c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27" customHeight="1">
      <c r="A50" s="12" t="s">
        <v>60</v>
      </c>
      <c r="B50" s="9" t="s">
        <v>18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27" customHeight="1">
      <c r="A51" s="12" t="s">
        <v>61</v>
      </c>
      <c r="B51" s="9" t="s">
        <v>19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27" customHeight="1">
      <c r="A52" s="12" t="s">
        <v>62</v>
      </c>
      <c r="B52" s="9" t="s">
        <v>20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27" customHeight="1">
      <c r="A53" s="12" t="s">
        <v>63</v>
      </c>
      <c r="B53" s="9" t="s">
        <v>21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27" customHeight="1">
      <c r="A54" s="12" t="s">
        <v>64</v>
      </c>
      <c r="B54" s="9" t="s">
        <v>22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27" customHeight="1">
      <c r="A55" s="12" t="s">
        <v>65</v>
      </c>
      <c r="B55" s="9" t="s">
        <v>23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27" customHeight="1">
      <c r="A56" s="12" t="s">
        <v>66</v>
      </c>
      <c r="B56" s="9" t="s">
        <v>24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36" customHeight="1">
      <c r="A57" s="9" t="s">
        <v>15</v>
      </c>
      <c r="B57" s="9" t="s">
        <v>25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9" spans="1:3" ht="15">
      <c r="A59" s="78" t="s">
        <v>206</v>
      </c>
      <c r="B59" s="78"/>
      <c r="C59" s="78"/>
    </row>
    <row r="60" spans="1:3" ht="15">
      <c r="A60" s="78" t="s">
        <v>207</v>
      </c>
      <c r="B60" s="78"/>
      <c r="C60" s="78"/>
    </row>
    <row r="61" spans="1:4" ht="15">
      <c r="A61" s="78" t="s">
        <v>208</v>
      </c>
      <c r="B61" s="78"/>
      <c r="C61" s="78"/>
      <c r="D61" s="22"/>
    </row>
    <row r="62" spans="1:3" ht="15">
      <c r="A62" s="79" t="s">
        <v>209</v>
      </c>
      <c r="B62" s="79"/>
      <c r="C62" s="79"/>
    </row>
    <row r="63" spans="1:3" ht="15">
      <c r="A63" s="78" t="s">
        <v>210</v>
      </c>
      <c r="B63" s="78"/>
      <c r="C63" s="78"/>
    </row>
    <row r="64" spans="1:3" ht="15">
      <c r="A64" s="78" t="s">
        <v>211</v>
      </c>
      <c r="B64" s="78"/>
      <c r="C64" s="78"/>
    </row>
    <row r="65" spans="1:3" ht="15">
      <c r="A65" s="78" t="s">
        <v>212</v>
      </c>
      <c r="B65" s="78"/>
      <c r="C65" s="78"/>
    </row>
    <row r="66" spans="1:3" ht="15">
      <c r="A66" s="78" t="s">
        <v>213</v>
      </c>
      <c r="B66" s="78"/>
      <c r="C66" s="78"/>
    </row>
    <row r="67" spans="1:3" ht="15">
      <c r="A67" s="78" t="s">
        <v>214</v>
      </c>
      <c r="B67" s="78"/>
      <c r="C67" s="78"/>
    </row>
    <row r="68" spans="1:3" ht="15">
      <c r="A68" s="78" t="s">
        <v>215</v>
      </c>
      <c r="B68" s="78"/>
      <c r="C68" s="78"/>
    </row>
    <row r="69" spans="1:3" ht="15">
      <c r="A69" s="78" t="s">
        <v>182</v>
      </c>
      <c r="B69" s="78"/>
      <c r="C69" s="78"/>
    </row>
    <row r="70" spans="1:3" ht="15">
      <c r="A70" s="78" t="s">
        <v>164</v>
      </c>
      <c r="B70" s="78"/>
      <c r="C70" s="78"/>
    </row>
    <row r="71" spans="1:3" ht="15">
      <c r="A71" s="78" t="s">
        <v>219</v>
      </c>
      <c r="B71" s="78"/>
      <c r="C71" s="78"/>
    </row>
    <row r="72" spans="1:12" ht="15">
      <c r="A72" s="78" t="s">
        <v>216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1:12" ht="1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1:12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1:12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1:12" ht="1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1:12" ht="1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1:12" ht="1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ht="15">
      <c r="A79" s="78"/>
    </row>
    <row r="80" ht="15">
      <c r="A80" s="78"/>
    </row>
    <row r="81" ht="15">
      <c r="A81" s="78"/>
    </row>
    <row r="82" ht="15">
      <c r="A82" s="78"/>
    </row>
    <row r="83" ht="15">
      <c r="A83" s="78"/>
    </row>
    <row r="84" ht="15">
      <c r="A84" s="78"/>
    </row>
    <row r="85" ht="15">
      <c r="A85" s="78"/>
    </row>
  </sheetData>
  <sheetProtection selectLockedCells="1" selectUnlockedCells="1"/>
  <mergeCells count="11">
    <mergeCell ref="D1:G1"/>
    <mergeCell ref="A6:B6"/>
    <mergeCell ref="A7:B7"/>
    <mergeCell ref="A1:B1"/>
    <mergeCell ref="A2:B2"/>
    <mergeCell ref="A3:B3"/>
    <mergeCell ref="A4:B4"/>
    <mergeCell ref="A8:B8"/>
    <mergeCell ref="A5:B5"/>
    <mergeCell ref="A48:B48"/>
    <mergeCell ref="A13:B13"/>
  </mergeCells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42" r:id="rId1"/>
  <headerFooter alignWithMargins="0">
    <oddHeader>&amp;C&amp;F&amp;R&amp;A</oddHeader>
    <oddFooter>&amp;R&amp;P/&amp;N</oddFooter>
  </headerFooter>
  <ignoredErrors>
    <ignoredError sqref="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zoomScale="95" zoomScaleNormal="9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6" sqref="F6"/>
    </sheetView>
  </sheetViews>
  <sheetFormatPr defaultColWidth="9.140625" defaultRowHeight="15"/>
  <cols>
    <col min="1" max="1" width="5.421875" style="13" customWidth="1"/>
    <col min="2" max="2" width="84.421875" style="13" customWidth="1"/>
    <col min="3" max="4" width="15.7109375" style="0" customWidth="1"/>
    <col min="5" max="5" width="17.421875" style="0" customWidth="1"/>
    <col min="6" max="6" width="16.8515625" style="0" customWidth="1"/>
    <col min="7" max="19" width="15.7109375" style="0" customWidth="1"/>
  </cols>
  <sheetData>
    <row r="1" spans="1:8" s="2" customFormat="1" ht="15.75">
      <c r="A1" s="115" t="s">
        <v>0</v>
      </c>
      <c r="B1" s="115"/>
      <c r="C1" s="114" t="s">
        <v>1</v>
      </c>
      <c r="D1" s="114"/>
      <c r="E1" s="114"/>
      <c r="F1" s="114"/>
      <c r="G1" s="114"/>
      <c r="H1" s="85" t="s">
        <v>121</v>
      </c>
    </row>
    <row r="2" spans="1:7" s="2" customFormat="1" ht="15">
      <c r="A2" s="115" t="s">
        <v>2</v>
      </c>
      <c r="B2" s="115"/>
      <c r="C2" s="114" t="s">
        <v>26</v>
      </c>
      <c r="D2" s="114"/>
      <c r="E2" s="114"/>
      <c r="F2" s="114"/>
      <c r="G2" s="114"/>
    </row>
    <row r="3" spans="1:7" s="2" customFormat="1" ht="15">
      <c r="A3" s="115" t="s">
        <v>3</v>
      </c>
      <c r="B3" s="115"/>
      <c r="C3" s="114" t="s">
        <v>4</v>
      </c>
      <c r="D3" s="114"/>
      <c r="E3" s="114"/>
      <c r="F3" s="114"/>
      <c r="G3" s="114"/>
    </row>
    <row r="4" spans="1:4" s="2" customFormat="1" ht="6" customHeight="1">
      <c r="A4" s="3"/>
      <c r="B4" s="3"/>
      <c r="C4" s="4"/>
      <c r="D4" s="4"/>
    </row>
    <row r="5" spans="1:12" s="14" customFormat="1" ht="47.25">
      <c r="A5" s="117"/>
      <c r="B5" s="28" t="s">
        <v>124</v>
      </c>
      <c r="C5" s="66" t="s">
        <v>6</v>
      </c>
      <c r="D5" s="66" t="s">
        <v>85</v>
      </c>
      <c r="E5" s="66" t="s">
        <v>89</v>
      </c>
      <c r="F5" s="66" t="s">
        <v>136</v>
      </c>
      <c r="G5" s="66" t="s">
        <v>176</v>
      </c>
      <c r="H5" s="66"/>
      <c r="I5" s="66"/>
      <c r="J5" s="66"/>
      <c r="K5" s="66"/>
      <c r="L5" s="66"/>
    </row>
    <row r="6" spans="1:12" s="14" customFormat="1" ht="15">
      <c r="A6" s="117"/>
      <c r="B6" s="28" t="s">
        <v>220</v>
      </c>
      <c r="C6" s="66">
        <v>2016</v>
      </c>
      <c r="D6" s="66">
        <v>2016</v>
      </c>
      <c r="E6" s="66">
        <v>2016</v>
      </c>
      <c r="F6" s="66">
        <v>2016</v>
      </c>
      <c r="G6" s="66">
        <v>2016</v>
      </c>
      <c r="H6" s="66"/>
      <c r="I6" s="66"/>
      <c r="J6" s="66"/>
      <c r="K6" s="66"/>
      <c r="L6" s="66"/>
    </row>
    <row r="7" spans="1:12" s="16" customFormat="1" ht="17.25">
      <c r="A7" s="23" t="s">
        <v>7</v>
      </c>
      <c r="B7" s="15" t="s">
        <v>154</v>
      </c>
      <c r="C7" s="71">
        <v>66</v>
      </c>
      <c r="D7" s="71">
        <v>31</v>
      </c>
      <c r="E7" s="71" t="s">
        <v>29</v>
      </c>
      <c r="F7" s="71"/>
      <c r="G7" s="23"/>
      <c r="H7" s="15"/>
      <c r="I7" s="26"/>
      <c r="J7" s="26"/>
      <c r="K7" s="26"/>
      <c r="L7" s="26"/>
    </row>
    <row r="8" spans="1:12" s="16" customFormat="1" ht="17.25">
      <c r="A8" s="23" t="s">
        <v>8</v>
      </c>
      <c r="B8" s="15" t="s">
        <v>180</v>
      </c>
      <c r="C8" s="72">
        <v>18708</v>
      </c>
      <c r="D8" s="72">
        <v>7700</v>
      </c>
      <c r="E8" s="72"/>
      <c r="F8" s="72"/>
      <c r="G8" s="67"/>
      <c r="H8" s="67"/>
      <c r="I8" s="67"/>
      <c r="J8" s="67"/>
      <c r="K8" s="67"/>
      <c r="L8" s="67"/>
    </row>
    <row r="9" spans="1:12" s="16" customFormat="1" ht="17.25">
      <c r="A9" s="23" t="s">
        <v>9</v>
      </c>
      <c r="B9" s="101" t="s">
        <v>185</v>
      </c>
      <c r="C9" s="100">
        <v>12</v>
      </c>
      <c r="D9" s="100">
        <v>12</v>
      </c>
      <c r="E9" s="100">
        <v>8</v>
      </c>
      <c r="F9" s="100"/>
      <c r="G9" s="100"/>
      <c r="H9" s="100"/>
      <c r="I9" s="100"/>
      <c r="J9" s="100"/>
      <c r="K9" s="100"/>
      <c r="L9" s="100"/>
    </row>
    <row r="10" spans="1:12" s="16" customFormat="1" ht="18" customHeight="1">
      <c r="A10" s="23" t="s">
        <v>10</v>
      </c>
      <c r="B10" s="25" t="s">
        <v>41</v>
      </c>
      <c r="C10" s="71">
        <v>1</v>
      </c>
      <c r="D10" s="73"/>
      <c r="E10" s="71"/>
      <c r="F10" s="74">
        <v>9</v>
      </c>
      <c r="G10" s="23"/>
      <c r="H10" s="25"/>
      <c r="I10" s="26"/>
      <c r="J10" s="27"/>
      <c r="K10" s="27"/>
      <c r="L10" s="27"/>
    </row>
    <row r="11" spans="1:12" s="16" customFormat="1" ht="43.5" customHeight="1">
      <c r="A11" s="57" t="s">
        <v>81</v>
      </c>
      <c r="B11" s="77" t="s">
        <v>95</v>
      </c>
      <c r="C11" s="71">
        <v>1</v>
      </c>
      <c r="D11" s="73"/>
      <c r="E11" s="71"/>
      <c r="F11" s="74">
        <v>2</v>
      </c>
      <c r="G11" s="23"/>
      <c r="H11" s="25"/>
      <c r="I11" s="26"/>
      <c r="J11" s="27"/>
      <c r="K11" s="27"/>
      <c r="L11" s="27"/>
    </row>
    <row r="12" spans="1:12" s="16" customFormat="1" ht="20.25" customHeight="1">
      <c r="A12" s="57" t="s">
        <v>82</v>
      </c>
      <c r="B12" s="77" t="s">
        <v>96</v>
      </c>
      <c r="C12" s="72">
        <v>1502</v>
      </c>
      <c r="D12" s="75"/>
      <c r="E12" s="72"/>
      <c r="F12" s="76">
        <v>14854</v>
      </c>
      <c r="G12" s="69"/>
      <c r="H12" s="70"/>
      <c r="I12" s="67"/>
      <c r="J12" s="68"/>
      <c r="K12" s="68"/>
      <c r="L12" s="68"/>
    </row>
    <row r="13" spans="1:12" s="16" customFormat="1" ht="17.25">
      <c r="A13" s="23" t="s">
        <v>11</v>
      </c>
      <c r="B13" s="16" t="s">
        <v>42</v>
      </c>
      <c r="C13" s="71"/>
      <c r="D13" s="73"/>
      <c r="E13" s="71"/>
      <c r="F13" s="71"/>
      <c r="G13" s="26"/>
      <c r="H13" s="26"/>
      <c r="I13" s="26"/>
      <c r="J13" s="27"/>
      <c r="K13" s="27"/>
      <c r="L13" s="27"/>
    </row>
    <row r="14" spans="1:12" s="16" customFormat="1" ht="27.75">
      <c r="A14" s="57" t="s">
        <v>83</v>
      </c>
      <c r="B14" s="95" t="s">
        <v>97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s="16" customFormat="1" ht="26.25" customHeight="1">
      <c r="A15" s="57" t="s">
        <v>155</v>
      </c>
      <c r="B15" s="77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s="16" customFormat="1" ht="20.25" customHeight="1">
      <c r="A16" s="61" t="s">
        <v>98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s="16" customFormat="1" ht="32.25">
      <c r="A17" s="58" t="s">
        <v>12</v>
      </c>
      <c r="B17" s="51" t="s">
        <v>177</v>
      </c>
      <c r="C17" s="32">
        <f>SUM(C18:C24)</f>
        <v>581.96</v>
      </c>
      <c r="D17" s="32">
        <f aca="true" t="shared" si="0" ref="D17:L17">SUM(D18:D24)</f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</row>
    <row r="18" spans="1:12" s="16" customFormat="1" ht="15">
      <c r="A18" s="59" t="s">
        <v>30</v>
      </c>
      <c r="B18" s="34" t="s">
        <v>165</v>
      </c>
      <c r="C18" s="63">
        <v>39.57599999999999</v>
      </c>
      <c r="D18" s="31"/>
      <c r="E18" s="31"/>
      <c r="F18" s="31"/>
      <c r="G18" s="31"/>
      <c r="H18" s="31"/>
      <c r="I18" s="31"/>
      <c r="J18" s="31"/>
      <c r="K18" s="31"/>
      <c r="L18" s="31"/>
    </row>
    <row r="19" spans="1:12" s="16" customFormat="1" ht="15" customHeight="1">
      <c r="A19" s="59" t="s">
        <v>31</v>
      </c>
      <c r="B19" s="34" t="s">
        <v>99</v>
      </c>
      <c r="C19" s="63">
        <v>7.255599999999999</v>
      </c>
      <c r="D19" s="31"/>
      <c r="E19" s="31"/>
      <c r="F19" s="31"/>
      <c r="G19" s="31"/>
      <c r="H19" s="31"/>
      <c r="I19" s="31"/>
      <c r="J19" s="31"/>
      <c r="K19" s="31"/>
      <c r="L19" s="31"/>
    </row>
    <row r="20" spans="1:12" s="16" customFormat="1" ht="17.25">
      <c r="A20" s="59" t="s">
        <v>32</v>
      </c>
      <c r="B20" s="34" t="s">
        <v>100</v>
      </c>
      <c r="C20" s="63">
        <v>5.936399999999999</v>
      </c>
      <c r="D20" s="31"/>
      <c r="E20" s="31"/>
      <c r="F20" s="31"/>
      <c r="G20" s="31"/>
      <c r="H20" s="31"/>
      <c r="I20" s="31"/>
      <c r="J20" s="31"/>
      <c r="K20" s="31"/>
      <c r="L20" s="31"/>
    </row>
    <row r="21" spans="1:12" s="16" customFormat="1" ht="17.25">
      <c r="A21" s="59" t="s">
        <v>36</v>
      </c>
      <c r="B21" s="34" t="s">
        <v>101</v>
      </c>
      <c r="C21" s="63">
        <v>13.192</v>
      </c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6" customFormat="1" ht="15">
      <c r="A22" s="59" t="s">
        <v>67</v>
      </c>
      <c r="B22" s="34" t="s">
        <v>119</v>
      </c>
      <c r="C22" s="64">
        <v>480</v>
      </c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6" customFormat="1" ht="15">
      <c r="A23" s="59" t="s">
        <v>68</v>
      </c>
      <c r="B23" s="34" t="s">
        <v>166</v>
      </c>
      <c r="C23" s="64">
        <v>24</v>
      </c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6" customFormat="1" ht="15">
      <c r="A24" s="59" t="s">
        <v>138</v>
      </c>
      <c r="B24" s="34" t="s">
        <v>167</v>
      </c>
      <c r="C24" s="64">
        <v>12</v>
      </c>
      <c r="D24" s="31"/>
      <c r="E24" s="31"/>
      <c r="F24" s="31"/>
      <c r="G24" s="31"/>
      <c r="H24" s="31"/>
      <c r="I24" s="31"/>
      <c r="J24" s="31"/>
      <c r="K24" s="31"/>
      <c r="L24" s="31"/>
    </row>
    <row r="25" spans="1:12" s="16" customFormat="1" ht="35.25" customHeight="1">
      <c r="A25" s="58" t="s">
        <v>13</v>
      </c>
      <c r="B25" s="51" t="s">
        <v>178</v>
      </c>
      <c r="C25" s="32">
        <f>SUM(C26:C32)</f>
        <v>61.21000000000001</v>
      </c>
      <c r="D25" s="32">
        <f aca="true" t="shared" si="1" ref="D25:L25">SUM(D26:D32)</f>
        <v>0</v>
      </c>
      <c r="E25" s="32">
        <f t="shared" si="1"/>
        <v>0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0</v>
      </c>
      <c r="J25" s="32">
        <f t="shared" si="1"/>
        <v>0</v>
      </c>
      <c r="K25" s="32">
        <f t="shared" si="1"/>
        <v>0</v>
      </c>
      <c r="L25" s="32">
        <f t="shared" si="1"/>
        <v>0</v>
      </c>
    </row>
    <row r="26" spans="1:12" s="16" customFormat="1" ht="17.25">
      <c r="A26" s="59" t="s">
        <v>33</v>
      </c>
      <c r="B26" s="34" t="s">
        <v>115</v>
      </c>
      <c r="C26" s="63">
        <v>42.847</v>
      </c>
      <c r="D26" s="31"/>
      <c r="E26" s="31"/>
      <c r="F26" s="31"/>
      <c r="G26" s="31"/>
      <c r="H26" s="31"/>
      <c r="I26" s="31"/>
      <c r="J26" s="31"/>
      <c r="K26" s="31"/>
      <c r="L26" s="31"/>
    </row>
    <row r="27" spans="1:12" s="16" customFormat="1" ht="17.25">
      <c r="A27" s="59" t="s">
        <v>34</v>
      </c>
      <c r="B27" s="34" t="s">
        <v>99</v>
      </c>
      <c r="C27" s="63">
        <v>6.121</v>
      </c>
      <c r="D27" s="31"/>
      <c r="E27" s="31"/>
      <c r="F27" s="31"/>
      <c r="G27" s="31"/>
      <c r="H27" s="31"/>
      <c r="I27" s="31"/>
      <c r="J27" s="31"/>
      <c r="K27" s="31"/>
      <c r="L27" s="31"/>
    </row>
    <row r="28" spans="1:12" s="16" customFormat="1" ht="17.25">
      <c r="A28" s="59" t="s">
        <v>35</v>
      </c>
      <c r="B28" s="34" t="s">
        <v>100</v>
      </c>
      <c r="C28" s="63">
        <v>12.242</v>
      </c>
      <c r="D28" s="31"/>
      <c r="E28" s="31"/>
      <c r="F28" s="31"/>
      <c r="G28" s="31"/>
      <c r="H28" s="31"/>
      <c r="I28" s="31"/>
      <c r="J28" s="31"/>
      <c r="K28" s="31"/>
      <c r="L28" s="31"/>
    </row>
    <row r="29" spans="1:12" s="16" customFormat="1" ht="17.25">
      <c r="A29" s="59" t="s">
        <v>37</v>
      </c>
      <c r="B29" s="34" t="s">
        <v>101</v>
      </c>
      <c r="C29" s="26"/>
      <c r="D29" s="31"/>
      <c r="E29" s="31"/>
      <c r="F29" s="31"/>
      <c r="G29" s="31"/>
      <c r="H29" s="31"/>
      <c r="I29" s="31"/>
      <c r="J29" s="31"/>
      <c r="K29" s="31"/>
      <c r="L29" s="31"/>
    </row>
    <row r="30" spans="1:12" s="16" customFormat="1" ht="17.25">
      <c r="A30" s="59" t="s">
        <v>69</v>
      </c>
      <c r="B30" s="34" t="s">
        <v>120</v>
      </c>
      <c r="C30" s="26"/>
      <c r="D30" s="31"/>
      <c r="E30" s="31"/>
      <c r="F30" s="31"/>
      <c r="G30" s="31"/>
      <c r="H30" s="31"/>
      <c r="I30" s="31"/>
      <c r="J30" s="31"/>
      <c r="K30" s="31"/>
      <c r="L30" s="31"/>
    </row>
    <row r="31" spans="1:12" s="16" customFormat="1" ht="17.25">
      <c r="A31" s="59" t="s">
        <v>70</v>
      </c>
      <c r="B31" s="34" t="s">
        <v>116</v>
      </c>
      <c r="C31" s="26"/>
      <c r="D31" s="31"/>
      <c r="E31" s="31"/>
      <c r="F31" s="31"/>
      <c r="G31" s="31"/>
      <c r="H31" s="31"/>
      <c r="I31" s="31"/>
      <c r="J31" s="31"/>
      <c r="K31" s="31"/>
      <c r="L31" s="31"/>
    </row>
    <row r="32" spans="1:12" s="16" customFormat="1" ht="17.25">
      <c r="A32" s="59" t="s">
        <v>152</v>
      </c>
      <c r="B32" s="34" t="s">
        <v>156</v>
      </c>
      <c r="C32" s="26"/>
      <c r="D32" s="31"/>
      <c r="E32" s="31"/>
      <c r="F32" s="31"/>
      <c r="G32" s="31"/>
      <c r="H32" s="31"/>
      <c r="I32" s="31"/>
      <c r="J32" s="31"/>
      <c r="K32" s="31"/>
      <c r="L32" s="31"/>
    </row>
    <row r="33" spans="1:12" s="16" customFormat="1" ht="15">
      <c r="A33" s="58" t="s">
        <v>14</v>
      </c>
      <c r="B33" s="51" t="s">
        <v>181</v>
      </c>
      <c r="C33" s="32">
        <f>SUM(C34:C35)</f>
        <v>32</v>
      </c>
      <c r="D33" s="32">
        <f>SUM(D34:D35)</f>
        <v>0</v>
      </c>
      <c r="E33" s="32">
        <f>SUM(E34:E35)</f>
        <v>0</v>
      </c>
      <c r="F33" s="32">
        <f>SUM(F34:F35)</f>
        <v>0</v>
      </c>
      <c r="G33" s="32">
        <f aca="true" t="shared" si="2" ref="G33:L33">SUM(G34:G35)</f>
        <v>0</v>
      </c>
      <c r="H33" s="32">
        <f t="shared" si="2"/>
        <v>0</v>
      </c>
      <c r="I33" s="32">
        <f t="shared" si="2"/>
        <v>0</v>
      </c>
      <c r="J33" s="32">
        <f t="shared" si="2"/>
        <v>0</v>
      </c>
      <c r="K33" s="32">
        <f t="shared" si="2"/>
        <v>0</v>
      </c>
      <c r="L33" s="32">
        <f t="shared" si="2"/>
        <v>0</v>
      </c>
    </row>
    <row r="34" spans="1:12" s="16" customFormat="1" ht="15">
      <c r="A34" s="59" t="s">
        <v>71</v>
      </c>
      <c r="B34" s="34" t="s">
        <v>79</v>
      </c>
      <c r="C34" s="64">
        <v>24</v>
      </c>
      <c r="D34" s="31"/>
      <c r="E34" s="31"/>
      <c r="F34" s="31"/>
      <c r="G34" s="31"/>
      <c r="H34" s="31"/>
      <c r="I34" s="31"/>
      <c r="J34" s="31"/>
      <c r="K34" s="31"/>
      <c r="L34" s="31"/>
    </row>
    <row r="35" spans="1:12" s="16" customFormat="1" ht="15">
      <c r="A35" s="59" t="s">
        <v>72</v>
      </c>
      <c r="B35" s="89" t="s">
        <v>80</v>
      </c>
      <c r="C35" s="64">
        <v>8</v>
      </c>
      <c r="D35" s="31"/>
      <c r="E35" s="31"/>
      <c r="F35" s="31"/>
      <c r="G35" s="31"/>
      <c r="H35" s="31"/>
      <c r="I35" s="31"/>
      <c r="J35" s="31"/>
      <c r="K35" s="31"/>
      <c r="L35" s="31"/>
    </row>
    <row r="36" spans="1:12" s="16" customFormat="1" ht="15">
      <c r="A36"/>
      <c r="B36"/>
      <c r="C36"/>
      <c r="D36" s="56"/>
      <c r="E36" s="55"/>
      <c r="F36" s="55"/>
      <c r="G36" s="55"/>
      <c r="H36" s="55"/>
      <c r="I36" s="55"/>
      <c r="J36" s="56"/>
      <c r="K36" s="56"/>
      <c r="L36" s="56"/>
    </row>
    <row r="37" spans="1:12" s="16" customFormat="1" ht="15">
      <c r="A37" s="53"/>
      <c r="B37" s="54"/>
      <c r="C37" s="55"/>
      <c r="D37" s="56"/>
      <c r="E37" s="55"/>
      <c r="F37" s="55"/>
      <c r="G37" s="55"/>
      <c r="H37" s="55"/>
      <c r="I37" s="55"/>
      <c r="J37" s="56"/>
      <c r="K37" s="56"/>
      <c r="L37" s="56"/>
    </row>
    <row r="38" spans="1:12" s="16" customFormat="1" ht="15" customHeight="1">
      <c r="A38" s="80" t="s">
        <v>123</v>
      </c>
      <c r="B38" s="80"/>
      <c r="C38" s="80"/>
      <c r="D38" s="80"/>
      <c r="E38" s="80"/>
      <c r="F38" s="7"/>
      <c r="G38" s="7"/>
      <c r="H38" s="7"/>
      <c r="I38" s="7"/>
      <c r="J38" s="7"/>
      <c r="K38" s="7"/>
      <c r="L38" s="7"/>
    </row>
    <row r="39" spans="1:12" s="16" customFormat="1" ht="15" customHeight="1">
      <c r="A39" s="80" t="s">
        <v>103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s="16" customFormat="1" ht="15" customHeight="1">
      <c r="A40" s="80" t="s">
        <v>183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s="16" customFormat="1" ht="15" customHeight="1">
      <c r="A41" s="80" t="s">
        <v>221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s="16" customFormat="1" ht="15" customHeight="1">
      <c r="A42" s="78" t="s">
        <v>104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s="16" customFormat="1" ht="15" customHeight="1">
      <c r="A43" s="78" t="s">
        <v>105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s="16" customFormat="1" ht="15" customHeight="1">
      <c r="A44" s="78" t="s">
        <v>204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3" s="16" customFormat="1" ht="15" customHeight="1">
      <c r="A45" s="78" t="s">
        <v>106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2" s="16" customFormat="1" ht="15" customHeight="1">
      <c r="A46" s="78" t="s">
        <v>107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s="16" customFormat="1" ht="15" customHeight="1">
      <c r="A47" s="78" t="s">
        <v>108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s="16" customFormat="1" ht="15" customHeight="1">
      <c r="A48" s="78" t="s">
        <v>117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s="16" customFormat="1" ht="15" customHeight="1">
      <c r="A49" s="78" t="s">
        <v>109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s="16" customFormat="1" ht="15" customHeight="1">
      <c r="A50" s="78" t="s">
        <v>222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s="16" customFormat="1" ht="15">
      <c r="A51" s="53"/>
      <c r="B51" s="54"/>
      <c r="C51" s="55"/>
      <c r="D51" s="56"/>
      <c r="E51" s="55"/>
      <c r="F51" s="55"/>
      <c r="G51" s="55"/>
      <c r="H51" s="55"/>
      <c r="I51" s="55"/>
      <c r="J51" s="56"/>
      <c r="K51" s="56"/>
      <c r="L51" s="56"/>
    </row>
    <row r="52" spans="1:12" s="16" customFormat="1" ht="15">
      <c r="A52" s="53"/>
      <c r="B52" s="54"/>
      <c r="C52" s="55"/>
      <c r="D52" s="56"/>
      <c r="E52" s="55"/>
      <c r="F52" s="55"/>
      <c r="G52" s="55"/>
      <c r="H52" s="55"/>
      <c r="I52" s="55"/>
      <c r="J52" s="56"/>
      <c r="K52" s="56"/>
      <c r="L52" s="56"/>
    </row>
    <row r="53" spans="1:12" s="16" customFormat="1" ht="15">
      <c r="A53" s="81"/>
      <c r="B53" s="54"/>
      <c r="C53" s="55"/>
      <c r="D53" s="56"/>
      <c r="E53" s="55"/>
      <c r="F53" s="55"/>
      <c r="G53" s="55"/>
      <c r="H53" s="55"/>
      <c r="I53" s="55"/>
      <c r="J53" s="56"/>
      <c r="K53" s="56"/>
      <c r="L53" s="56"/>
    </row>
    <row r="54" spans="1:12" s="16" customFormat="1" ht="15">
      <c r="A54" s="81"/>
      <c r="B54" s="54"/>
      <c r="C54" s="55"/>
      <c r="D54" s="56"/>
      <c r="E54" s="55"/>
      <c r="F54" s="55"/>
      <c r="G54" s="55"/>
      <c r="H54" s="55"/>
      <c r="I54" s="55"/>
      <c r="J54" s="56"/>
      <c r="K54" s="56"/>
      <c r="L54" s="56"/>
    </row>
    <row r="55" spans="1:12" s="16" customFormat="1" ht="15">
      <c r="A55" s="81"/>
      <c r="B55" s="54"/>
      <c r="C55" s="55"/>
      <c r="D55" s="56"/>
      <c r="E55" s="55"/>
      <c r="F55" s="55"/>
      <c r="G55" s="55"/>
      <c r="H55" s="55"/>
      <c r="I55" s="55"/>
      <c r="J55" s="56"/>
      <c r="K55" s="56"/>
      <c r="L55" s="56"/>
    </row>
    <row r="56" spans="1:12" s="16" customFormat="1" ht="15">
      <c r="A56" s="53"/>
      <c r="B56" s="54"/>
      <c r="C56" s="55"/>
      <c r="D56" s="56"/>
      <c r="E56" s="55"/>
      <c r="F56" s="55"/>
      <c r="G56" s="55"/>
      <c r="H56" s="55"/>
      <c r="I56" s="55"/>
      <c r="J56" s="56"/>
      <c r="K56" s="56"/>
      <c r="L56" s="56"/>
    </row>
    <row r="57" spans="1:12" s="16" customFormat="1" ht="15">
      <c r="A57" s="53"/>
      <c r="B57" s="54"/>
      <c r="C57" s="55"/>
      <c r="D57" s="56"/>
      <c r="E57" s="55"/>
      <c r="F57" s="55"/>
      <c r="G57" s="55"/>
      <c r="H57" s="55"/>
      <c r="I57" s="55"/>
      <c r="J57" s="56"/>
      <c r="K57" s="56"/>
      <c r="L57" s="56"/>
    </row>
    <row r="58" spans="1:12" s="16" customFormat="1" ht="15">
      <c r="A58" s="53"/>
      <c r="B58" s="54"/>
      <c r="C58" s="55"/>
      <c r="D58" s="56"/>
      <c r="E58" s="55"/>
      <c r="F58" s="55"/>
      <c r="G58" s="55"/>
      <c r="H58" s="55"/>
      <c r="I58" s="55"/>
      <c r="J58" s="56"/>
      <c r="K58" s="56"/>
      <c r="L58" s="56"/>
    </row>
    <row r="59" spans="1:12" s="16" customFormat="1" ht="15">
      <c r="A59" s="53"/>
      <c r="B59" s="54"/>
      <c r="C59" s="55"/>
      <c r="D59" s="56"/>
      <c r="E59" s="55"/>
      <c r="F59" s="55"/>
      <c r="G59" s="55"/>
      <c r="H59" s="55"/>
      <c r="I59" s="55"/>
      <c r="J59" s="56"/>
      <c r="K59" s="56"/>
      <c r="L59" s="56"/>
    </row>
    <row r="60" spans="1:12" s="16" customFormat="1" ht="15">
      <c r="A60" s="53"/>
      <c r="B60" s="54"/>
      <c r="C60" s="55"/>
      <c r="D60" s="56"/>
      <c r="E60" s="55"/>
      <c r="F60" s="55"/>
      <c r="G60" s="55"/>
      <c r="H60" s="55"/>
      <c r="I60" s="55"/>
      <c r="J60" s="56"/>
      <c r="K60" s="56"/>
      <c r="L60" s="56"/>
    </row>
    <row r="61" spans="1:12" s="16" customFormat="1" ht="15">
      <c r="A61" s="53"/>
      <c r="B61" s="54"/>
      <c r="C61" s="55"/>
      <c r="D61" s="56"/>
      <c r="E61" s="55"/>
      <c r="F61" s="55"/>
      <c r="G61" s="55"/>
      <c r="H61" s="55"/>
      <c r="I61" s="55"/>
      <c r="J61" s="56"/>
      <c r="K61" s="56"/>
      <c r="L61" s="56"/>
    </row>
    <row r="62" spans="1:12" s="16" customFormat="1" ht="15">
      <c r="A62" s="53"/>
      <c r="B62" s="54"/>
      <c r="C62" s="55"/>
      <c r="D62" s="56"/>
      <c r="E62" s="55"/>
      <c r="F62" s="55"/>
      <c r="G62" s="55"/>
      <c r="H62" s="55"/>
      <c r="I62" s="55"/>
      <c r="J62" s="56"/>
      <c r="K62" s="56"/>
      <c r="L62" s="56"/>
    </row>
    <row r="63" spans="1:12" s="16" customFormat="1" ht="15">
      <c r="A63" s="53"/>
      <c r="B63" s="54"/>
      <c r="C63" s="55"/>
      <c r="D63" s="56"/>
      <c r="E63" s="55"/>
      <c r="F63" s="55"/>
      <c r="G63" s="55"/>
      <c r="H63" s="55"/>
      <c r="I63" s="55"/>
      <c r="J63" s="56"/>
      <c r="K63" s="56"/>
      <c r="L63" s="56"/>
    </row>
    <row r="64" spans="1:12" s="16" customFormat="1" ht="15">
      <c r="A64" s="53"/>
      <c r="B64" s="54"/>
      <c r="C64" s="55"/>
      <c r="D64" s="56"/>
      <c r="E64" s="55"/>
      <c r="F64" s="55"/>
      <c r="G64" s="55"/>
      <c r="H64" s="55"/>
      <c r="I64" s="55"/>
      <c r="J64" s="56"/>
      <c r="K64" s="56"/>
      <c r="L64" s="56"/>
    </row>
    <row r="65" spans="1:12" s="16" customFormat="1" ht="15">
      <c r="A65" s="53"/>
      <c r="B65" s="54"/>
      <c r="C65" s="55"/>
      <c r="D65" s="56"/>
      <c r="E65" s="55"/>
      <c r="F65" s="55"/>
      <c r="G65" s="55"/>
      <c r="H65" s="55"/>
      <c r="I65" s="55"/>
      <c r="J65" s="56"/>
      <c r="K65" s="56"/>
      <c r="L65" s="56"/>
    </row>
    <row r="66" spans="1:12" s="16" customFormat="1" ht="15">
      <c r="A66" s="53"/>
      <c r="B66" s="54"/>
      <c r="C66" s="55"/>
      <c r="D66" s="56"/>
      <c r="E66" s="55"/>
      <c r="F66" s="55"/>
      <c r="G66" s="55"/>
      <c r="H66" s="55"/>
      <c r="I66" s="55"/>
      <c r="J66" s="56"/>
      <c r="K66" s="56"/>
      <c r="L66" s="56"/>
    </row>
    <row r="67" spans="1:12" s="16" customFormat="1" ht="15">
      <c r="A67" s="53"/>
      <c r="B67" s="54"/>
      <c r="C67" s="55"/>
      <c r="D67" s="56"/>
      <c r="E67" s="55"/>
      <c r="F67" s="55"/>
      <c r="G67" s="55"/>
      <c r="H67" s="55"/>
      <c r="I67" s="55"/>
      <c r="J67" s="56"/>
      <c r="K67" s="56"/>
      <c r="L67" s="56"/>
    </row>
    <row r="68" spans="1:12" s="16" customFormat="1" ht="15">
      <c r="A68" s="53"/>
      <c r="B68" s="54"/>
      <c r="C68" s="55"/>
      <c r="D68" s="56"/>
      <c r="E68" s="55"/>
      <c r="F68" s="55"/>
      <c r="G68" s="55"/>
      <c r="H68" s="55"/>
      <c r="I68" s="55"/>
      <c r="J68" s="56"/>
      <c r="K68" s="56"/>
      <c r="L68" s="56"/>
    </row>
    <row r="69" spans="1:12" s="16" customFormat="1" ht="15">
      <c r="A69" s="53"/>
      <c r="B69" s="54"/>
      <c r="C69" s="55"/>
      <c r="D69" s="56"/>
      <c r="E69" s="55"/>
      <c r="F69" s="55"/>
      <c r="G69" s="55"/>
      <c r="H69" s="55"/>
      <c r="I69" s="55"/>
      <c r="J69" s="56"/>
      <c r="K69" s="56"/>
      <c r="L69" s="56"/>
    </row>
    <row r="70" spans="1:12" s="16" customFormat="1" ht="15">
      <c r="A70" s="53"/>
      <c r="B70" s="54"/>
      <c r="C70" s="55"/>
      <c r="D70" s="56"/>
      <c r="E70" s="55"/>
      <c r="F70" s="55"/>
      <c r="G70" s="55"/>
      <c r="H70" s="55"/>
      <c r="I70" s="55"/>
      <c r="J70" s="56"/>
      <c r="K70" s="56"/>
      <c r="L70" s="56"/>
    </row>
    <row r="71" spans="1:12" s="16" customFormat="1" ht="15">
      <c r="A71" s="53"/>
      <c r="B71" s="54"/>
      <c r="C71" s="55"/>
      <c r="D71" s="56"/>
      <c r="E71" s="55"/>
      <c r="F71" s="55"/>
      <c r="G71" s="55"/>
      <c r="H71" s="55"/>
      <c r="I71" s="55"/>
      <c r="J71" s="56"/>
      <c r="K71" s="56"/>
      <c r="L71" s="56"/>
    </row>
    <row r="72" spans="1:12" s="16" customFormat="1" ht="15">
      <c r="A72" s="53"/>
      <c r="B72" s="54"/>
      <c r="C72" s="55"/>
      <c r="D72" s="56"/>
      <c r="E72" s="55"/>
      <c r="F72" s="55"/>
      <c r="G72" s="55"/>
      <c r="H72" s="55"/>
      <c r="I72" s="55"/>
      <c r="J72" s="56"/>
      <c r="K72" s="56"/>
      <c r="L72" s="56"/>
    </row>
    <row r="73" spans="1:12" s="16" customFormat="1" ht="15">
      <c r="A73" s="53"/>
      <c r="B73" s="54"/>
      <c r="C73" s="55"/>
      <c r="D73" s="56"/>
      <c r="E73" s="55"/>
      <c r="F73" s="55"/>
      <c r="G73" s="55"/>
      <c r="H73" s="55"/>
      <c r="I73" s="55"/>
      <c r="J73" s="56"/>
      <c r="K73" s="56"/>
      <c r="L73" s="56"/>
    </row>
    <row r="74" spans="1:12" s="16" customFormat="1" ht="15">
      <c r="A74" s="53"/>
      <c r="B74" s="54"/>
      <c r="C74" s="55"/>
      <c r="D74" s="56"/>
      <c r="E74" s="55"/>
      <c r="F74" s="55"/>
      <c r="G74" s="55"/>
      <c r="H74" s="55"/>
      <c r="I74" s="55"/>
      <c r="J74" s="56"/>
      <c r="K74" s="56"/>
      <c r="L74" s="56"/>
    </row>
    <row r="75" spans="1:12" s="16" customFormat="1" ht="15">
      <c r="A75" s="53"/>
      <c r="B75" s="54"/>
      <c r="C75" s="55"/>
      <c r="D75" s="56"/>
      <c r="E75" s="55"/>
      <c r="F75" s="55"/>
      <c r="G75" s="55"/>
      <c r="H75" s="55"/>
      <c r="I75" s="55"/>
      <c r="J75" s="56"/>
      <c r="K75" s="56"/>
      <c r="L75" s="56"/>
    </row>
    <row r="76" spans="1:12" s="16" customFormat="1" ht="15">
      <c r="A76" s="53"/>
      <c r="B76" s="54"/>
      <c r="C76" s="55"/>
      <c r="D76" s="56"/>
      <c r="E76" s="55"/>
      <c r="F76" s="55"/>
      <c r="G76" s="55"/>
      <c r="H76" s="55"/>
      <c r="I76" s="55"/>
      <c r="J76" s="56"/>
      <c r="K76" s="56"/>
      <c r="L76" s="56"/>
    </row>
    <row r="77" spans="1:12" s="16" customFormat="1" ht="15">
      <c r="A77" s="53"/>
      <c r="B77" s="54"/>
      <c r="C77" s="55"/>
      <c r="D77" s="56"/>
      <c r="E77" s="55"/>
      <c r="F77" s="55"/>
      <c r="G77" s="55"/>
      <c r="H77" s="55"/>
      <c r="I77" s="55"/>
      <c r="J77" s="56"/>
      <c r="K77" s="56"/>
      <c r="L77" s="56"/>
    </row>
    <row r="78" spans="1:12" s="16" customFormat="1" ht="15">
      <c r="A78" s="53"/>
      <c r="B78" s="54"/>
      <c r="C78" s="55"/>
      <c r="D78" s="56"/>
      <c r="E78" s="55"/>
      <c r="F78" s="55"/>
      <c r="G78" s="55"/>
      <c r="H78" s="55"/>
      <c r="I78" s="55"/>
      <c r="J78" s="56"/>
      <c r="K78" s="56"/>
      <c r="L78" s="56"/>
    </row>
    <row r="79" spans="1:12" s="16" customFormat="1" ht="15">
      <c r="A79" s="53"/>
      <c r="B79" s="54"/>
      <c r="C79" s="55"/>
      <c r="D79" s="56"/>
      <c r="E79" s="55"/>
      <c r="F79" s="55"/>
      <c r="G79" s="55"/>
      <c r="H79" s="55"/>
      <c r="I79" s="55"/>
      <c r="J79" s="56"/>
      <c r="K79" s="56"/>
      <c r="L79" s="56"/>
    </row>
    <row r="80" spans="1:12" s="16" customFormat="1" ht="15">
      <c r="A80" s="53"/>
      <c r="B80" s="54"/>
      <c r="C80" s="55"/>
      <c r="D80" s="56"/>
      <c r="E80" s="55"/>
      <c r="F80" s="55"/>
      <c r="G80" s="55"/>
      <c r="H80" s="55"/>
      <c r="I80" s="55"/>
      <c r="J80" s="56"/>
      <c r="K80" s="56"/>
      <c r="L80" s="56"/>
    </row>
    <row r="81" spans="1:12" s="16" customFormat="1" ht="15">
      <c r="A81" s="53"/>
      <c r="B81" s="54"/>
      <c r="C81" s="55"/>
      <c r="D81" s="56"/>
      <c r="E81" s="55"/>
      <c r="F81" s="55"/>
      <c r="G81" s="55"/>
      <c r="H81" s="55"/>
      <c r="I81" s="55"/>
      <c r="J81" s="56"/>
      <c r="K81" s="56"/>
      <c r="L81" s="56"/>
    </row>
    <row r="82" spans="1:12" s="16" customFormat="1" ht="15">
      <c r="A82" s="53"/>
      <c r="B82" s="54"/>
      <c r="C82" s="55"/>
      <c r="D82" s="56"/>
      <c r="E82" s="55"/>
      <c r="F82" s="55"/>
      <c r="G82" s="55"/>
      <c r="H82" s="55"/>
      <c r="I82" s="55"/>
      <c r="J82" s="56"/>
      <c r="K82" s="56"/>
      <c r="L82" s="56"/>
    </row>
    <row r="83" spans="1:12" s="16" customFormat="1" ht="15">
      <c r="A83" s="53"/>
      <c r="B83" s="54"/>
      <c r="C83" s="55"/>
      <c r="D83" s="56"/>
      <c r="E83" s="55"/>
      <c r="F83" s="55"/>
      <c r="G83" s="55"/>
      <c r="H83" s="55"/>
      <c r="I83" s="55"/>
      <c r="J83" s="56"/>
      <c r="K83" s="56"/>
      <c r="L83" s="56"/>
    </row>
    <row r="84" spans="1:12" s="16" customFormat="1" ht="15">
      <c r="A84" s="53"/>
      <c r="B84" s="54"/>
      <c r="C84" s="55"/>
      <c r="D84" s="56"/>
      <c r="E84" s="55"/>
      <c r="F84" s="55"/>
      <c r="G84" s="55"/>
      <c r="H84" s="55"/>
      <c r="I84" s="55"/>
      <c r="J84" s="56"/>
      <c r="K84" s="56"/>
      <c r="L84" s="56"/>
    </row>
    <row r="85" spans="1:12" s="16" customFormat="1" ht="15">
      <c r="A85" s="53"/>
      <c r="B85" s="54"/>
      <c r="C85" s="55"/>
      <c r="D85" s="56"/>
      <c r="E85" s="55"/>
      <c r="F85" s="55"/>
      <c r="G85" s="55"/>
      <c r="H85" s="55"/>
      <c r="I85" s="55"/>
      <c r="J85" s="56"/>
      <c r="K85" s="56"/>
      <c r="L85" s="56"/>
    </row>
    <row r="86" spans="1:12" s="16" customFormat="1" ht="15">
      <c r="A86" s="53"/>
      <c r="B86" s="54"/>
      <c r="C86" s="55"/>
      <c r="D86" s="56"/>
      <c r="E86" s="55"/>
      <c r="F86" s="55"/>
      <c r="G86" s="55"/>
      <c r="H86" s="55"/>
      <c r="I86" s="55"/>
      <c r="J86" s="56"/>
      <c r="K86" s="56"/>
      <c r="L86" s="56"/>
    </row>
    <row r="87" spans="1:12" s="16" customFormat="1" ht="15">
      <c r="A87" s="53"/>
      <c r="B87" s="54"/>
      <c r="C87" s="55"/>
      <c r="D87" s="56"/>
      <c r="E87" s="55"/>
      <c r="F87" s="55"/>
      <c r="G87" s="55"/>
      <c r="H87" s="55"/>
      <c r="I87" s="55"/>
      <c r="J87" s="56"/>
      <c r="K87" s="56"/>
      <c r="L87" s="56"/>
    </row>
    <row r="88" spans="1:12" s="16" customFormat="1" ht="15">
      <c r="A88" s="53"/>
      <c r="B88" s="54"/>
      <c r="C88" s="55"/>
      <c r="D88" s="56"/>
      <c r="E88" s="55"/>
      <c r="F88" s="55"/>
      <c r="G88" s="55"/>
      <c r="H88" s="55"/>
      <c r="I88" s="55"/>
      <c r="J88" s="56"/>
      <c r="K88" s="56"/>
      <c r="L88" s="56"/>
    </row>
    <row r="89" spans="1:12" s="16" customFormat="1" ht="15">
      <c r="A89" s="53"/>
      <c r="B89" s="54"/>
      <c r="C89" s="55"/>
      <c r="D89" s="56"/>
      <c r="E89" s="55"/>
      <c r="F89" s="55"/>
      <c r="G89" s="55"/>
      <c r="H89" s="55"/>
      <c r="I89" s="55"/>
      <c r="J89" s="56"/>
      <c r="K89" s="56"/>
      <c r="L89" s="56"/>
    </row>
    <row r="90" spans="1:12" s="16" customFormat="1" ht="15">
      <c r="A90" s="53"/>
      <c r="B90" s="54"/>
      <c r="C90" s="55"/>
      <c r="D90" s="56"/>
      <c r="E90" s="55"/>
      <c r="F90" s="55"/>
      <c r="G90" s="55"/>
      <c r="H90" s="55"/>
      <c r="I90" s="55"/>
      <c r="J90" s="56"/>
      <c r="K90" s="56"/>
      <c r="L90" s="56"/>
    </row>
    <row r="91" spans="1:12" s="16" customFormat="1" ht="15">
      <c r="A91" s="53"/>
      <c r="B91" s="54"/>
      <c r="C91" s="55"/>
      <c r="D91" s="56"/>
      <c r="E91" s="55"/>
      <c r="F91" s="55"/>
      <c r="G91" s="55"/>
      <c r="H91" s="55"/>
      <c r="I91" s="55"/>
      <c r="J91" s="56"/>
      <c r="K91" s="56"/>
      <c r="L91" s="56"/>
    </row>
    <row r="92" spans="1:12" s="16" customFormat="1" ht="15">
      <c r="A92" s="53"/>
      <c r="B92" s="54"/>
      <c r="C92" s="55"/>
      <c r="D92" s="56"/>
      <c r="E92" s="55"/>
      <c r="F92" s="55"/>
      <c r="G92" s="55"/>
      <c r="H92" s="55"/>
      <c r="I92" s="55"/>
      <c r="J92" s="56"/>
      <c r="K92" s="56"/>
      <c r="L92" s="56"/>
    </row>
    <row r="93" spans="1:12" s="16" customFormat="1" ht="15">
      <c r="A93" s="53"/>
      <c r="B93" s="54"/>
      <c r="C93" s="55"/>
      <c r="D93" s="56"/>
      <c r="E93" s="55"/>
      <c r="F93" s="55"/>
      <c r="G93" s="55"/>
      <c r="H93" s="55"/>
      <c r="I93" s="55"/>
      <c r="J93" s="56"/>
      <c r="K93" s="56"/>
      <c r="L93" s="56"/>
    </row>
    <row r="94" spans="1:12" s="16" customFormat="1" ht="15">
      <c r="A94" s="53"/>
      <c r="B94" s="54"/>
      <c r="C94" s="55"/>
      <c r="D94" s="56"/>
      <c r="E94" s="55"/>
      <c r="F94" s="55"/>
      <c r="G94" s="55"/>
      <c r="H94" s="55"/>
      <c r="I94" s="55"/>
      <c r="J94" s="56"/>
      <c r="K94" s="56"/>
      <c r="L94" s="56"/>
    </row>
    <row r="95" spans="1:12" s="16" customFormat="1" ht="15">
      <c r="A95" s="53"/>
      <c r="B95" s="54"/>
      <c r="C95" s="55"/>
      <c r="D95" s="56"/>
      <c r="E95" s="55"/>
      <c r="F95" s="55"/>
      <c r="G95" s="55"/>
      <c r="H95" s="55"/>
      <c r="I95" s="55"/>
      <c r="J95" s="56"/>
      <c r="K95" s="56"/>
      <c r="L95" s="56"/>
    </row>
    <row r="98" spans="1:12" ht="19.5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</row>
    <row r="99" spans="1:12" ht="19.5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</row>
    <row r="100" spans="1:12" ht="19.5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</row>
    <row r="101" spans="1:12" ht="19.5" customHeight="1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</row>
    <row r="102" spans="1:12" ht="19.5" customHeight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1:12" ht="20.2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1:12" ht="37.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</row>
    <row r="105" spans="1:12" ht="37.5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1:12" ht="48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</row>
    <row r="107" spans="1:12" ht="33.7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</row>
  </sheetData>
  <sheetProtection selectLockedCells="1" selectUnlockedCells="1"/>
  <mergeCells count="17">
    <mergeCell ref="A103:L103"/>
    <mergeCell ref="A104:L104"/>
    <mergeCell ref="A107:L107"/>
    <mergeCell ref="A5:A6"/>
    <mergeCell ref="A98:L98"/>
    <mergeCell ref="A99:L99"/>
    <mergeCell ref="A100:L100"/>
    <mergeCell ref="A105:L105"/>
    <mergeCell ref="A106:L106"/>
    <mergeCell ref="A101:L101"/>
    <mergeCell ref="A102:L102"/>
    <mergeCell ref="C1:G1"/>
    <mergeCell ref="C2:G2"/>
    <mergeCell ref="C3:G3"/>
    <mergeCell ref="A1:B1"/>
    <mergeCell ref="A2:B2"/>
    <mergeCell ref="A3:B3"/>
  </mergeCells>
  <printOptions horizontalCentered="1"/>
  <pageMargins left="0.6299212598425197" right="0.6299212598425197" top="0.7480314960629921" bottom="0.7480314960629921" header="0.31496062992125984" footer="0.31496062992125984"/>
  <pageSetup fitToHeight="2" horizontalDpi="300" verticalDpi="300" orientation="landscape" paperSize="9" scale="52" r:id="rId1"/>
  <headerFooter alignWithMargins="0">
    <oddHeader>&amp;C&amp;F&amp;R&amp;A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95" zoomScaleNormal="95" zoomScalePageLayoutView="0" workbookViewId="0" topLeftCell="A1">
      <selection activeCell="G26" sqref="G26"/>
    </sheetView>
  </sheetViews>
  <sheetFormatPr defaultColWidth="9.140625" defaultRowHeight="15"/>
  <cols>
    <col min="1" max="1" width="50.140625" style="13" customWidth="1"/>
    <col min="2" max="2" width="23.7109375" style="13" customWidth="1"/>
    <col min="3" max="3" width="30.28125" style="13" customWidth="1"/>
    <col min="4" max="4" width="14.00390625" style="0" customWidth="1"/>
    <col min="5" max="5" width="10.57421875" style="0" bestFit="1" customWidth="1"/>
  </cols>
  <sheetData>
    <row r="1" spans="1:5" s="2" customFormat="1" ht="30" customHeight="1">
      <c r="A1" s="119" t="s">
        <v>0</v>
      </c>
      <c r="B1" s="120"/>
      <c r="C1" s="114" t="s">
        <v>1</v>
      </c>
      <c r="D1" s="114"/>
      <c r="E1" s="17"/>
    </row>
    <row r="2" spans="1:5" s="2" customFormat="1" ht="30" customHeight="1">
      <c r="A2" s="119" t="s">
        <v>2</v>
      </c>
      <c r="B2" s="120"/>
      <c r="C2" s="114" t="s">
        <v>26</v>
      </c>
      <c r="D2" s="114"/>
      <c r="E2" s="7"/>
    </row>
    <row r="3" spans="1:5" s="2" customFormat="1" ht="30" customHeight="1">
      <c r="A3" s="119" t="s">
        <v>3</v>
      </c>
      <c r="B3" s="120"/>
      <c r="C3" s="114" t="s">
        <v>4</v>
      </c>
      <c r="D3" s="114"/>
      <c r="E3" s="17"/>
    </row>
    <row r="4" spans="1:4" ht="7.5" customHeight="1">
      <c r="A4" s="6"/>
      <c r="B4" s="6"/>
      <c r="C4" s="7"/>
      <c r="D4" s="8"/>
    </row>
    <row r="5" spans="1:4" ht="27" customHeight="1">
      <c r="A5" s="106" t="s">
        <v>179</v>
      </c>
      <c r="B5" s="106"/>
      <c r="C5" s="106"/>
      <c r="D5" s="106"/>
    </row>
    <row r="6" spans="1:4" ht="32.25">
      <c r="A6" s="35" t="s">
        <v>39</v>
      </c>
      <c r="B6" s="35" t="s">
        <v>110</v>
      </c>
      <c r="C6" s="35" t="s">
        <v>111</v>
      </c>
      <c r="D6" s="35" t="s">
        <v>112</v>
      </c>
    </row>
    <row r="7" spans="1:4" ht="15" customHeight="1">
      <c r="A7" s="39" t="s">
        <v>6</v>
      </c>
      <c r="B7" s="1" t="s">
        <v>126</v>
      </c>
      <c r="C7" s="1" t="s">
        <v>127</v>
      </c>
      <c r="D7" s="1"/>
    </row>
    <row r="8" spans="1:4" ht="15" customHeight="1">
      <c r="A8" s="39"/>
      <c r="B8" s="1"/>
      <c r="C8" s="1"/>
      <c r="D8" s="1"/>
    </row>
    <row r="9" spans="1:4" ht="15" customHeight="1">
      <c r="A9" s="39" t="s">
        <v>85</v>
      </c>
      <c r="B9" s="1"/>
      <c r="C9" s="1"/>
      <c r="D9" s="1"/>
    </row>
    <row r="10" spans="1:4" ht="15" customHeight="1">
      <c r="A10" s="18"/>
      <c r="B10" s="1"/>
      <c r="C10" s="1"/>
      <c r="D10" s="1"/>
    </row>
    <row r="11" spans="1:4" ht="15" customHeight="1">
      <c r="A11" s="18"/>
      <c r="B11" s="1"/>
      <c r="C11" s="1"/>
      <c r="D11" s="1"/>
    </row>
    <row r="12" spans="1:4" ht="15" customHeight="1">
      <c r="A12" s="18"/>
      <c r="B12" s="1"/>
      <c r="C12" s="1"/>
      <c r="D12" s="1"/>
    </row>
    <row r="13" spans="1:4" ht="15" customHeight="1">
      <c r="A13" s="5" t="s">
        <v>15</v>
      </c>
      <c r="B13" s="5" t="s">
        <v>15</v>
      </c>
      <c r="C13" s="5" t="s">
        <v>15</v>
      </c>
      <c r="D13" s="5" t="s">
        <v>15</v>
      </c>
    </row>
    <row r="14" spans="1:4" ht="15" customHeight="1">
      <c r="A14" s="10"/>
      <c r="B14" s="5"/>
      <c r="C14" s="5"/>
      <c r="D14" s="5"/>
    </row>
    <row r="16" spans="1:4" ht="23.25" customHeight="1">
      <c r="A16" s="118" t="s">
        <v>123</v>
      </c>
      <c r="B16" s="118"/>
      <c r="C16" s="118"/>
      <c r="D16" s="118"/>
    </row>
    <row r="17" spans="1:4" ht="23.25" customHeight="1">
      <c r="A17" s="118" t="s">
        <v>114</v>
      </c>
      <c r="B17" s="118"/>
      <c r="C17" s="118"/>
      <c r="D17" s="118"/>
    </row>
    <row r="18" spans="1:4" ht="23.25" customHeight="1">
      <c r="A18" s="118" t="s">
        <v>118</v>
      </c>
      <c r="B18" s="118"/>
      <c r="C18" s="118"/>
      <c r="D18" s="118"/>
    </row>
    <row r="19" spans="1:4" ht="26.25" customHeight="1">
      <c r="A19" s="118" t="s">
        <v>113</v>
      </c>
      <c r="B19" s="118"/>
      <c r="C19" s="118"/>
      <c r="D19" s="118"/>
    </row>
    <row r="20" spans="2:4" ht="15">
      <c r="B20" s="19"/>
      <c r="C20"/>
      <c r="D20" s="20"/>
    </row>
    <row r="21" spans="2:4" ht="15">
      <c r="B21" s="19"/>
      <c r="C21"/>
      <c r="D21" s="20"/>
    </row>
    <row r="22" spans="2:4" ht="15">
      <c r="B22" s="19"/>
      <c r="C22" s="21"/>
      <c r="D22" s="20"/>
    </row>
    <row r="23" spans="2:4" ht="15">
      <c r="B23" s="19"/>
      <c r="C23" s="21"/>
      <c r="D23" s="20"/>
    </row>
  </sheetData>
  <sheetProtection selectLockedCells="1" selectUnlockedCells="1"/>
  <mergeCells count="11">
    <mergeCell ref="A18:D18"/>
    <mergeCell ref="A19:D19"/>
    <mergeCell ref="A1:B1"/>
    <mergeCell ref="A2:B2"/>
    <mergeCell ref="A3:B3"/>
    <mergeCell ref="A16:D16"/>
    <mergeCell ref="A5:D5"/>
    <mergeCell ref="C1:D1"/>
    <mergeCell ref="C2:D2"/>
    <mergeCell ref="C3:D3"/>
    <mergeCell ref="A17:D17"/>
  </mergeCells>
  <printOptions horizontalCentered="1"/>
  <pageMargins left="0.7086614173228347" right="0.7086614173228347" top="1.7322834645669292" bottom="0.7480314960629921" header="0.5118110236220472" footer="0.5118110236220472"/>
  <pageSetup fitToHeight="1" fitToWidth="1" horizontalDpi="300" verticalDpi="300" orientation="landscape" paperSize="9" scale="99" r:id="rId1"/>
  <headerFooter alignWithMargins="0">
    <oddHeader>&amp;C&amp;F&amp;R&amp;A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95" zoomScaleNormal="95" zoomScalePageLayoutView="0" workbookViewId="0" topLeftCell="A10">
      <selection activeCell="O14" sqref="O14"/>
    </sheetView>
  </sheetViews>
  <sheetFormatPr defaultColWidth="9.140625" defaultRowHeight="15"/>
  <cols>
    <col min="1" max="1" width="27.140625" style="13" customWidth="1"/>
    <col min="2" max="2" width="27.8515625" style="13" customWidth="1"/>
    <col min="3" max="3" width="18.57421875" style="13" customWidth="1"/>
    <col min="4" max="4" width="8.7109375" style="13" customWidth="1"/>
    <col min="5" max="5" width="11.28125" style="13" customWidth="1"/>
    <col min="6" max="6" width="16.7109375" style="13" customWidth="1"/>
    <col min="7" max="7" width="24.57421875" style="13" customWidth="1"/>
    <col min="8" max="8" width="12.8515625" style="13" customWidth="1"/>
    <col min="9" max="9" width="23.57421875" style="13" customWidth="1"/>
    <col min="10" max="10" width="18.57421875" style="13" customWidth="1"/>
    <col min="11" max="11" width="17.8515625" style="13" customWidth="1"/>
    <col min="12" max="12" width="19.421875" style="0" customWidth="1"/>
    <col min="13" max="13" width="10.57421875" style="0" bestFit="1" customWidth="1"/>
  </cols>
  <sheetData>
    <row r="1" spans="1:13" s="2" customFormat="1" ht="30" customHeight="1">
      <c r="A1" s="122" t="s">
        <v>0</v>
      </c>
      <c r="B1" s="123"/>
      <c r="C1" s="123"/>
      <c r="D1" s="123"/>
      <c r="E1" s="124"/>
      <c r="F1" s="114" t="s">
        <v>1</v>
      </c>
      <c r="G1" s="114"/>
      <c r="H1" s="114"/>
      <c r="I1" s="114"/>
      <c r="J1" s="114"/>
      <c r="K1" s="114"/>
      <c r="L1" s="85" t="s">
        <v>122</v>
      </c>
      <c r="M1" s="17"/>
    </row>
    <row r="2" spans="1:13" s="2" customFormat="1" ht="30" customHeight="1">
      <c r="A2" s="122" t="s">
        <v>2</v>
      </c>
      <c r="B2" s="123"/>
      <c r="C2" s="123"/>
      <c r="D2" s="123"/>
      <c r="E2" s="124"/>
      <c r="F2" s="114" t="s">
        <v>26</v>
      </c>
      <c r="G2" s="114"/>
      <c r="H2" s="114"/>
      <c r="I2" s="114"/>
      <c r="J2" s="114"/>
      <c r="K2" s="114"/>
      <c r="L2" s="7"/>
      <c r="M2" s="7"/>
    </row>
    <row r="3" spans="1:13" s="2" customFormat="1" ht="30" customHeight="1">
      <c r="A3" s="122" t="s">
        <v>3</v>
      </c>
      <c r="B3" s="123"/>
      <c r="C3" s="123"/>
      <c r="D3" s="123"/>
      <c r="E3" s="124"/>
      <c r="F3" s="114" t="s">
        <v>4</v>
      </c>
      <c r="G3" s="114"/>
      <c r="H3" s="114"/>
      <c r="I3" s="114"/>
      <c r="J3" s="114"/>
      <c r="K3" s="114"/>
      <c r="L3" s="17"/>
      <c r="M3" s="17"/>
    </row>
    <row r="4" spans="1:1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47.25" customHeight="1">
      <c r="A5" s="125" t="s">
        <v>129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</row>
    <row r="6" spans="1:11" ht="63" customHeight="1">
      <c r="A6" s="88" t="s">
        <v>39</v>
      </c>
      <c r="B6" s="87" t="s">
        <v>47</v>
      </c>
      <c r="C6" s="88" t="s">
        <v>174</v>
      </c>
      <c r="D6" s="88" t="s">
        <v>192</v>
      </c>
      <c r="E6" s="88" t="s">
        <v>193</v>
      </c>
      <c r="F6" s="44" t="s">
        <v>168</v>
      </c>
      <c r="G6" s="88" t="s">
        <v>170</v>
      </c>
      <c r="H6" s="88" t="s">
        <v>195</v>
      </c>
      <c r="I6" s="44" t="s">
        <v>196</v>
      </c>
      <c r="J6" s="87" t="s">
        <v>199</v>
      </c>
      <c r="K6" s="90" t="s">
        <v>200</v>
      </c>
    </row>
    <row r="7" spans="1:11" ht="15" customHeight="1">
      <c r="A7" s="39" t="s">
        <v>6</v>
      </c>
      <c r="B7" s="84" t="s">
        <v>48</v>
      </c>
      <c r="C7" s="84" t="s">
        <v>144</v>
      </c>
      <c r="D7" s="84"/>
      <c r="E7" s="84"/>
      <c r="F7" s="84" t="s">
        <v>49</v>
      </c>
      <c r="G7" s="84" t="s">
        <v>50</v>
      </c>
      <c r="H7" s="84" t="s">
        <v>184</v>
      </c>
      <c r="I7" s="84" t="s">
        <v>189</v>
      </c>
      <c r="J7" s="84" t="s">
        <v>133</v>
      </c>
      <c r="K7" s="84" t="s">
        <v>130</v>
      </c>
    </row>
    <row r="8" spans="1:11" ht="15" customHeight="1">
      <c r="A8" s="45"/>
      <c r="B8" s="46" t="s">
        <v>51</v>
      </c>
      <c r="C8" s="46" t="s">
        <v>145</v>
      </c>
      <c r="D8" s="46"/>
      <c r="E8" s="46">
        <v>1</v>
      </c>
      <c r="F8" s="46" t="s">
        <v>52</v>
      </c>
      <c r="G8" s="46" t="s">
        <v>53</v>
      </c>
      <c r="H8" s="46"/>
      <c r="I8" s="47" t="s">
        <v>190</v>
      </c>
      <c r="J8" s="46" t="s">
        <v>46</v>
      </c>
      <c r="K8" s="46" t="s">
        <v>131</v>
      </c>
    </row>
    <row r="9" spans="2:11" ht="15" customHeight="1">
      <c r="B9" s="46" t="s">
        <v>51</v>
      </c>
      <c r="C9" s="46" t="s">
        <v>144</v>
      </c>
      <c r="D9" s="46"/>
      <c r="E9" s="46"/>
      <c r="F9" s="46" t="s">
        <v>54</v>
      </c>
      <c r="G9" s="48" t="s">
        <v>55</v>
      </c>
      <c r="H9" s="48"/>
      <c r="I9" s="47" t="s">
        <v>184</v>
      </c>
      <c r="J9" s="46" t="s">
        <v>132</v>
      </c>
      <c r="K9" s="46" t="s">
        <v>56</v>
      </c>
    </row>
    <row r="10" spans="1:11" ht="15" customHeight="1">
      <c r="A10" s="39" t="s">
        <v>85</v>
      </c>
      <c r="B10" s="41" t="s">
        <v>57</v>
      </c>
      <c r="C10" s="41" t="s">
        <v>146</v>
      </c>
      <c r="D10" s="41">
        <v>1</v>
      </c>
      <c r="E10" s="41"/>
      <c r="F10" s="41" t="s">
        <v>58</v>
      </c>
      <c r="G10" s="49" t="s">
        <v>59</v>
      </c>
      <c r="H10" s="49" t="s">
        <v>194</v>
      </c>
      <c r="I10" s="41"/>
      <c r="J10" s="41" t="s">
        <v>134</v>
      </c>
      <c r="K10" s="41" t="s">
        <v>132</v>
      </c>
    </row>
    <row r="11" spans="2:11" ht="15" customHeight="1"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4" ht="15" customHeight="1">
      <c r="A12" s="45"/>
      <c r="B12" s="41"/>
      <c r="C12" s="41"/>
      <c r="D12" s="41"/>
      <c r="E12" s="41"/>
      <c r="F12" s="41"/>
      <c r="G12" s="41"/>
      <c r="H12" s="41"/>
      <c r="I12" s="41"/>
      <c r="J12" s="41"/>
      <c r="K12" s="41"/>
      <c r="N12" s="50"/>
    </row>
    <row r="13" spans="1:11" ht="15" customHeight="1">
      <c r="A13" s="86" t="s">
        <v>15</v>
      </c>
      <c r="B13" s="86" t="s">
        <v>15</v>
      </c>
      <c r="C13" s="93"/>
      <c r="D13" s="86"/>
      <c r="E13" s="86"/>
      <c r="F13" s="86"/>
      <c r="G13" s="86"/>
      <c r="H13" s="93"/>
      <c r="I13" s="86"/>
      <c r="J13" s="86"/>
      <c r="K13" s="86" t="s">
        <v>15</v>
      </c>
    </row>
    <row r="14" spans="1:14" ht="15" customHeight="1">
      <c r="A14" s="87"/>
      <c r="B14" s="87"/>
      <c r="C14" s="92"/>
      <c r="D14" s="87"/>
      <c r="E14" s="87"/>
      <c r="F14" s="5"/>
      <c r="G14" s="5"/>
      <c r="H14" s="5"/>
      <c r="I14" s="5"/>
      <c r="J14" s="5"/>
      <c r="K14" s="5"/>
      <c r="N14" s="50"/>
    </row>
    <row r="16" spans="1:11" ht="15">
      <c r="A16" s="128" t="s">
        <v>128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6" ht="23.25" customHeight="1">
      <c r="A17" s="118" t="s">
        <v>123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</row>
    <row r="18" spans="1:16" ht="23.25" customHeight="1">
      <c r="A18" s="118" t="s">
        <v>203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94"/>
      <c r="M18" s="94"/>
      <c r="N18" s="94"/>
      <c r="O18" s="94"/>
      <c r="P18" s="94"/>
    </row>
    <row r="19" spans="1:11" ht="37.5" customHeight="1">
      <c r="A19" s="121" t="s">
        <v>191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30.75" customHeight="1">
      <c r="A20" s="121" t="s">
        <v>169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ht="38.25" customHeight="1">
      <c r="A21" s="121" t="s">
        <v>171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ht="49.5" customHeight="1">
      <c r="A22" s="121" t="s">
        <v>202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ht="32.25" customHeight="1">
      <c r="A23" s="121" t="s">
        <v>197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ht="32.25" customHeight="1">
      <c r="A24" s="121" t="s">
        <v>198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ht="34.5" customHeight="1">
      <c r="A25" s="121" t="s">
        <v>201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6:11" ht="15">
      <c r="F26" s="19"/>
      <c r="G26" s="19"/>
      <c r="H26" s="19"/>
      <c r="I26" s="19"/>
      <c r="J26" s="19"/>
      <c r="K26"/>
    </row>
    <row r="27" spans="6:11" ht="15">
      <c r="F27" s="19"/>
      <c r="G27" s="19"/>
      <c r="H27" s="19"/>
      <c r="I27" s="19"/>
      <c r="J27" s="19"/>
      <c r="K27"/>
    </row>
    <row r="28" spans="6:11" ht="15">
      <c r="F28" s="19"/>
      <c r="G28" s="19"/>
      <c r="H28" s="19"/>
      <c r="I28" s="19"/>
      <c r="J28" s="19"/>
      <c r="K28" s="21"/>
    </row>
    <row r="29" spans="6:11" ht="15">
      <c r="F29" s="19"/>
      <c r="G29" s="19"/>
      <c r="H29" s="19"/>
      <c r="I29" s="19"/>
      <c r="J29" s="19"/>
      <c r="K29" s="21"/>
    </row>
  </sheetData>
  <sheetProtection selectLockedCells="1" selectUnlockedCells="1"/>
  <mergeCells count="18">
    <mergeCell ref="A21:K21"/>
    <mergeCell ref="A23:K23"/>
    <mergeCell ref="A24:K24"/>
    <mergeCell ref="A25:K25"/>
    <mergeCell ref="A5:K5"/>
    <mergeCell ref="A16:K16"/>
    <mergeCell ref="A17:K17"/>
    <mergeCell ref="A18:K18"/>
    <mergeCell ref="A22:K22"/>
    <mergeCell ref="L17:P17"/>
    <mergeCell ref="A19:K19"/>
    <mergeCell ref="A20:K20"/>
    <mergeCell ref="A1:E1"/>
    <mergeCell ref="F1:K1"/>
    <mergeCell ref="A2:E2"/>
    <mergeCell ref="F2:K2"/>
    <mergeCell ref="A3:E3"/>
    <mergeCell ref="F3:K3"/>
  </mergeCells>
  <printOptions horizontalCentered="1"/>
  <pageMargins left="0.7086614173228347" right="0.7086614173228347" top="1.7322834645669292" bottom="0.7480314960629921" header="0.5118110236220472" footer="0.5118110236220472"/>
  <pageSetup fitToHeight="1" fitToWidth="1" horizontalDpi="300" verticalDpi="300" orientation="landscape" paperSize="9" scale="69" r:id="rId1"/>
  <headerFooter alignWithMargins="0">
    <oddHeader>&amp;C&amp;F&amp;R&amp;A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Zbylut</dc:creator>
  <cp:keywords/>
  <dc:description/>
  <cp:lastModifiedBy>Kajetan Kozicki</cp:lastModifiedBy>
  <cp:lastPrinted>2016-08-23T07:13:37Z</cp:lastPrinted>
  <dcterms:created xsi:type="dcterms:W3CDTF">2015-06-15T12:45:58Z</dcterms:created>
  <dcterms:modified xsi:type="dcterms:W3CDTF">2017-01-11T12:13:07Z</dcterms:modified>
  <cp:category/>
  <cp:version/>
  <cp:contentType/>
  <cp:contentStatus/>
</cp:coreProperties>
</file>